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0.xml" ContentType="application/vnd.openxmlformats-officedocument.spreadsheetml.pivotTable+xml"/>
  <Override PartName="/xl/pivotTables/pivotTable4.xml" ContentType="application/vnd.openxmlformats-officedocument.spreadsheetml.pivotTable+xml"/>
  <Override PartName="/xl/pivotTables/pivotTable9.xml" ContentType="application/vnd.openxmlformats-officedocument.spreadsheetml.pivotTable+xml"/>
  <Override PartName="/xl/pivotTables/pivotTable11.xml" ContentType="application/vnd.openxmlformats-officedocument.spreadsheetml.pivotTable+xml"/>
  <Override PartName="/xl/pivotTables/pivotTable2.xml" ContentType="application/vnd.openxmlformats-officedocument.spreadsheetml.pivotTable+xml"/>
  <Override PartName="/xl/pivotTables/pivotTable6.xml" ContentType="application/vnd.openxmlformats-officedocument.spreadsheetml.pivotTable+xml"/>
  <Override PartName="/xl/pivotTables/pivotTable1.xml" ContentType="application/vnd.openxmlformats-officedocument.spreadsheetml.pivotTable+xml"/>
  <Override PartName="/xl/pivotTables/pivotTable5.xml" ContentType="application/vnd.openxmlformats-officedocument.spreadsheetml.pivotTable+xml"/>
  <Override PartName="/xl/pivotTables/pivotTable8.xml" ContentType="application/vnd.openxmlformats-officedocument.spreadsheetml.pivotTable+xml"/>
  <Override PartName="/xl/pivotTables/pivotTable7.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300" windowWidth="18780" windowHeight="11700" tabRatio="884" activeTab="0"/>
  </bookViews>
  <sheets>
    <sheet name="Disclaimer" sheetId="1" r:id="rId1"/>
    <sheet name="Overview" sheetId="2" r:id="rId2"/>
    <sheet name="Summary-Counts" sheetId="3" r:id="rId3"/>
    <sheet name="Summary-Prevrate" sheetId="4" r:id="rId4"/>
    <sheet name="Summary-Evperpat" sheetId="5" r:id="rId5"/>
    <sheet name="NMBR-AGE-Table" sheetId="6" r:id="rId6"/>
    <sheet name="NMBR-AGE-Chart" sheetId="7" r:id="rId7"/>
    <sheet name="NMBR-SEX-Table" sheetId="8" r:id="rId8"/>
    <sheet name="NMBR-SEX-Chart" sheetId="9" r:id="rId9"/>
    <sheet name="PR-AGE-Table-1" sheetId="10" r:id="rId10"/>
    <sheet name="PR-AGE-Chart-1" sheetId="11" r:id="rId11"/>
    <sheet name="PR-SEX-Table-1" sheetId="12" r:id="rId12"/>
    <sheet name="PR-SEX-Chart-1" sheetId="13" r:id="rId13"/>
    <sheet name="PR-AGE-Table-2" sheetId="14" r:id="rId14"/>
    <sheet name="PR-AGE-Chart-2" sheetId="15" r:id="rId15"/>
    <sheet name="PR-SEX-Table-2 " sheetId="16" r:id="rId16"/>
    <sheet name="PR-SEX-Chart-2" sheetId="17" r:id="rId17"/>
    <sheet name="Evperpat-AGE-Table" sheetId="18" r:id="rId18"/>
    <sheet name="Evperpat-AGE-Chart" sheetId="19" r:id="rId19"/>
    <sheet name="Evperpat-SEX-Table" sheetId="20" r:id="rId20"/>
    <sheet name="Evperpat-SEX-Chart" sheetId="21" r:id="rId21"/>
  </sheets>
  <definedNames/>
  <calcPr fullCalcOnLoad="1"/>
  <pivotCaches>
    <pivotCache cacheId="2" r:id="rId22"/>
    <pivotCache cacheId="3" r:id="rId23"/>
    <pivotCache cacheId="1" r:id="rId24"/>
  </pivotCaches>
</workbook>
</file>

<file path=xl/sharedStrings.xml><?xml version="1.0" encoding="utf-8"?>
<sst xmlns="http://schemas.openxmlformats.org/spreadsheetml/2006/main" count="294" uniqueCount="97">
  <si>
    <t>Overview</t>
  </si>
  <si>
    <t>Query Description</t>
  </si>
  <si>
    <t>Summary-counts</t>
  </si>
  <si>
    <t>Summary-prevrate</t>
  </si>
  <si>
    <t>Summary-evntprpat</t>
  </si>
  <si>
    <t>NMBR-AGE-Table</t>
  </si>
  <si>
    <t>NMBR-AGE-Chart</t>
  </si>
  <si>
    <t>NMBR-SEX-Table</t>
  </si>
  <si>
    <t>NMBR-SEX-Chart</t>
  </si>
  <si>
    <t>PR-AGE-Table1</t>
  </si>
  <si>
    <t>PR-AGE-Chart1</t>
  </si>
  <si>
    <t>PR-SEX-Table1</t>
  </si>
  <si>
    <t>PR-SEX-Chart1</t>
  </si>
  <si>
    <t>PR-AGE-Table2</t>
  </si>
  <si>
    <t>PR-AGE-Chart2</t>
  </si>
  <si>
    <t>PR-SEX-Table2</t>
  </si>
  <si>
    <t>PR-SEX-Chart2</t>
  </si>
  <si>
    <t>EvntsPrPat-AGE-Table</t>
  </si>
  <si>
    <t>EvntsPrPat-AGE-Chart</t>
  </si>
  <si>
    <t>EvntsPrPat-SEX-Table</t>
  </si>
  <si>
    <t>EvntsPrPat-SEX-Chart</t>
  </si>
  <si>
    <t>Notes:</t>
  </si>
  <si>
    <t xml:space="preserve">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</si>
  <si>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Internal MSOC Tracking Number</t>
  </si>
  <si>
    <t>Period</t>
  </si>
  <si>
    <t>Sex</t>
  </si>
  <si>
    <t>Age Group</t>
  </si>
  <si>
    <t>F</t>
  </si>
  <si>
    <t xml:space="preserve"> Under 65</t>
  </si>
  <si>
    <t xml:space="preserve"> 65+</t>
  </si>
  <si>
    <t>M</t>
  </si>
  <si>
    <t>Sum of Patients</t>
  </si>
  <si>
    <t>Total</t>
  </si>
  <si>
    <t>Data</t>
  </si>
  <si>
    <t>Sum of Events</t>
  </si>
  <si>
    <t>Sum of Total Enrollment</t>
  </si>
  <si>
    <t>Table 1. Number of BUPROPION HCL SUSTAINED RELEASE TABLET, 150 MG, PER BOTTLE OF 60 TABLETS Patients and Events and Total Enrollment by Year, Age Group, and Sex in the Outpatient Setting</t>
  </si>
  <si>
    <t>---</t>
  </si>
  <si>
    <t>Events per 1,000,000 Days Covered</t>
  </si>
  <si>
    <t>Sum of Events per Patient</t>
  </si>
  <si>
    <t>Table 3. BUPROPION HCL SUSTAINED RELEASE TABLET, 150 MG, PER BOTTLE OF 60 TABLETS Events per Patient by Year, Age Group, and Sex in the Outpatient Setting</t>
  </si>
  <si>
    <t xml:space="preserve">Table 5. Number of BUPROPION HCL SUSTAINED RELEASE TABLET, 150 MG, PER BOTTLE OF 60 TABLETS Patients by Year and Age Group in the Outpatient Setting </t>
  </si>
  <si>
    <t>Figure 1. Number of BUPROPION HCL SUSTAINED RELEASE TABLET, 150 MG, PER BOTTLE OF 60 TABLETS Patients by Year and Age Group in the Outpatient Setting</t>
  </si>
  <si>
    <t>Figure 2. Number of BUPROPION HCL SUSTAINED RELEASE TABLET, 150 MG, PER BOTTLE OF 60 TABLETS Patients by Year and Age Group in the Outpatient Setting</t>
  </si>
  <si>
    <t xml:space="preserve">Table 6. Number of BUPROPION HCL SUSTAINED RELEASE TABLET, 150 MG, PER BOTTLE OF 60 TABLETS Patients by Year and Sex in the Outpatient Setting </t>
  </si>
  <si>
    <t>Table 9. Prevalence Rates (Number of BUPROPION HCL SUSTAINED RELEASE TABLET, 150 MG, PER BOTTLE OF 60 TABLETS Events per 1,000,000 Days Covered) by Year and Age Group in the Outpatient Setting</t>
  </si>
  <si>
    <t>Table 10. Prevalence Rates (Number of BUPROPION HCL SUSTAINED RELEASE TABLET, 150 MG, PER BOTTLE OF 60 TABLETS Events per 1,000,000 Days Covered) by Year and Sex in the Outpatient Setting</t>
  </si>
  <si>
    <t>Figure 5. Prevalence Rates (Number of BUPROPION HCL SUSTAINED RELEASE TABLET, 150 MG, PER BOTTLE OF 60 TABLETS Events per 1,000,000 Days Covered) by Year and Age Group in the Outpatient Setting</t>
  </si>
  <si>
    <t>Figure 6. Prevalence Rates (Number of BUPROPION HCL SUSTAINED RELEASE TABLET, 150 MG, PER BOTTLE OF 60 TABLETS Events per 1,000,000 Days Covered) by Year and Sex in the Outpatient Setting</t>
  </si>
  <si>
    <t>Table 11. BUPROPION HCL SUSTAINED RELEASE TABLET, 150 MG, PER BOTTLE OF 60 TABLETS Events per Patient by Year and Age Group in the Outpatient Setting</t>
  </si>
  <si>
    <t>Table 12. BUPROPION HCL SUSTAINED RELEASE TABLET, 150 MG, PER BOTTLE OF 60 TABLETS Events per Patient by Year and Sex in the Outpatient Setting</t>
  </si>
  <si>
    <t>Figure 7. BUPROPION HCL SUSTAINED RELEASE TABLET, 150 MG, PER BOTTLE OF 60 TABLETS Events per Patient by Year and Age Group in the Outpatient Setting</t>
  </si>
  <si>
    <t>Figure 8. BUPROPION HCL SUSTAINED RELEASE TABLET, 150 MG, PER BOTTLE OF 60 TABLETS Events per Patient by Year and Sex in the Outpatient Setting</t>
  </si>
  <si>
    <r>
      <t xml:space="preserve">This report describes counts and prevalence of the Healthcare Common Procedure Coding System (HCPCS) code for "Bupropion HCL sustained release tablet, 150 mg, per bottle of 60 tablets" (HCPCS code S0106) in the Mini-Sentinel Distributed Database. These results were generated using the Mini-Sentinel Distributed Query Tool. The queries were run against the HCPCS Summary Table and </t>
    </r>
    <r>
      <rPr>
        <sz val="11"/>
        <color indexed="8"/>
        <rFont val="Calibri"/>
        <family val="2"/>
      </rPr>
      <t>distributed on 9/13/2012 to 16 Data Partners; this report includes information from 16 Data Partners. Queries were run in the outpatient setting. Please review the notes below.</t>
    </r>
  </si>
  <si>
    <t xml:space="preserve">Table of aggregate count of patients, events, and enrolled members by age group, sex, and year. </t>
  </si>
  <si>
    <t xml:space="preserve">Table of the number of events per patient by age group, sex and year. </t>
  </si>
  <si>
    <t xml:space="preserve">Count of patients by age group and year. The data are presented graphically in the NMBR-AGE-Chart tab. </t>
  </si>
  <si>
    <t xml:space="preserve">Chart of the data represented in the prior tab. </t>
  </si>
  <si>
    <t xml:space="preserve">Count of patients by sex and year. The data are presented graphically in the NMBR-SEX-Chart tab. </t>
  </si>
  <si>
    <t xml:space="preserve">Prevalence rate (patients per 100,000 enrollees) by age group and year. The data are presented graphically in the PR-AGE-Chart-1 tab. </t>
  </si>
  <si>
    <t xml:space="preserve">Prevalence rate (patients per 100,000 enrollees) by sex and year. The data are presented graphically in the PR-SEX-Chart-1 tab. </t>
  </si>
  <si>
    <t>Prevalence rate (events per 1,000,000 days covered) by age group and year. The data are presented graphically in the PR-AGE-Chart-2 tab.</t>
  </si>
  <si>
    <t>Prevalence rate (events per 1,000,000 days covered) by sex and year. The data are presented graphically in the PR-SEX-Chart-2 tab.</t>
  </si>
  <si>
    <t xml:space="preserve">Events per patient by age group and year. Calculated as number of unique visits (events) divided by number of unique members with a visit (patients). The data are presented graphically in the EvntsPrPat-AGE-Chart tab. </t>
  </si>
  <si>
    <t xml:space="preserve">Chart of the data represented in the prior tab (EvntsPrPat-AGE-Table). </t>
  </si>
  <si>
    <t xml:space="preserve">Events per patient by sex and year. Calculated as number of unique visits (events) divided by number of unique members with a visit (patients). The data are presented graphically in the EvntsPrPat-SEX-Chart tab. </t>
  </si>
  <si>
    <t xml:space="preserve">Chart of the data represented in the prior tab (EvntsPrPat-SEX-Table). </t>
  </si>
  <si>
    <t>MSY3_STR113</t>
  </si>
  <si>
    <t>Patients per 100,000 Enrollees</t>
  </si>
  <si>
    <t>Table 2. Prevalence Rates (Number of BUPROPION HCL SUSTAINED RELEASE TABLET, 150 MG, PER BOTTLE OF 60 TABLETS Patients per 100,000 Enrollees and Number of BUPROPION HCL SUSTAINED RELEASE TABLET, 150 MG, PER BOTTLE OF 60 TABLETS Events per 1,000,000 Days Covered) by Year, Age Group, and Sex in the Outpatient Setting)</t>
  </si>
  <si>
    <t>'Events per Patient</t>
  </si>
  <si>
    <t>Table 8. Prevalence Rates (Number of BUPROPION HCL SUSTAINED RELEASE TABLET, 150 MG, PER BOTTLE OF 60 TABLETS Patients per 100,000 Enrollees) by Year and Sex in the Outpatient Setting</t>
  </si>
  <si>
    <t>Figure 4. Prevalence Rates (Number of BUPROPION HCL SUSTAINED RELEASE TABLET, 150 MG, PER BOTTLE OF 60 TABLETS Patients per 100,000 Enrollees) by Year and Sex in the Outpatient Setting</t>
  </si>
  <si>
    <t>Prevalence Rate (Patients per 100,000 Enrollees)</t>
  </si>
  <si>
    <t>Table 7. Prevalence Rate (Number of BUPROPION HCL SUSTAINED RELEASE TABLET, 150 MG, PER BOTTLE OF 60 TABLETS Patients per 100,000 Enrollees) by Year and Age Group in the Outpatient Setting</t>
  </si>
  <si>
    <t>Figure 3. Prevalence Rate (Number of BUPROPION HCL SUSTAINED RELEASE TABLET, 150 MG, PER BOTTLE OF 60 TABLETS Patients per 100,000 Enrollees) by Year and Age Group in the Outpatient Setting</t>
  </si>
  <si>
    <t xml:space="preserve">Table of the prevalence rates (number of patients per 100,000 enrollees and number of events per 1,000,000 days covered) by age group, sex, and year. </t>
  </si>
  <si>
    <t xml:space="preserve">Counts of members cannot be aggregated across years. Doing so will result in double-counting of members. For example, members with a specific procedure in 2007 may also have the same procedure in 2008. Adding those years would double-count that person. </t>
  </si>
  <si>
    <t>Note:</t>
  </si>
  <si>
    <t>In the Summary tabs, to view data with males and females aggregated, collapse each age category by clicking on the small "-" button next to each age group.</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</si>
  <si>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</si>
  <si>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</si>
  <si>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</si>
  <si>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</si>
  <si>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</si>
  <si>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</si>
  <si>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</si>
  <si>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</si>
  <si>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</si>
  <si>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</si>
  <si>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</si>
  <si>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</si>
  <si>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</si>
  <si>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</si>
  <si>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</si>
  <si>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Query request for occurrence of code for: "Bupropion HCL sustained release tablet, 150 mg, per bottle of 60 tablets" (HCPCS code S0106).</t>
  </si>
  <si>
    <t>Note: To view this table without stratifications by sex, collapse the age categories in column B.</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</si>
</sst>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0.000"/>
    <numFmt numFmtId="168" formatCode="0.0%"/>
  </numFmts>
  <fonts count="46">
    <font>
      <sz val="11"/>
      <color theme="1"/>
      <name val="Calibri"/>
      <family val="2"/>
    </font>
    <font>
      <sz val="11"/>
      <color indexed="8"/>
      <name val="Calibri"/>
      <family val="2"/>
    </font>
    <font>
      <b/>
      <u val="single"/>
      <sz val="11"/>
      <name val="Calibri"/>
      <family val="2"/>
    </font>
    <font>
      <sz val="10"/>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u val="single"/>
      <sz val="11"/>
      <color indexed="8"/>
      <name val="Calibri"/>
      <family val="2"/>
    </font>
    <font>
      <b/>
      <sz val="12"/>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color indexed="63"/>
      </left>
      <right style="thin"/>
      <top style="medium">
        <color indexed="8"/>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color indexed="63"/>
      </left>
      <right style="thin">
        <color rgb="FF999999"/>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8">
    <xf numFmtId="0" fontId="0" fillId="0" borderId="0" xfId="0" applyFont="1" applyAlignment="1">
      <alignment/>
    </xf>
    <xf numFmtId="0" fontId="0" fillId="0" borderId="0" xfId="0" applyFill="1" applyAlignment="1">
      <alignment/>
    </xf>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2" fontId="0" fillId="0" borderId="0" xfId="0" applyNumberFormat="1" applyAlignment="1">
      <alignment/>
    </xf>
    <xf numFmtId="2" fontId="0" fillId="0" borderId="12" xfId="0" applyNumberFormat="1"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3" fillId="0" borderId="18" xfId="0" applyFont="1" applyFill="1" applyBorder="1" applyAlignment="1">
      <alignment vertical="top"/>
    </xf>
    <xf numFmtId="0" fontId="0" fillId="0" borderId="18" xfId="0" applyFill="1" applyBorder="1" applyAlignment="1">
      <alignment wrapText="1"/>
    </xf>
    <xf numFmtId="0" fontId="44" fillId="0" borderId="18" xfId="0" applyFont="1" applyFill="1" applyBorder="1" applyAlignment="1">
      <alignment horizontal="left" vertical="top"/>
    </xf>
    <xf numFmtId="0" fontId="0" fillId="0" borderId="18" xfId="0" applyFill="1" applyBorder="1" applyAlignment="1">
      <alignment horizontal="left" vertical="top" wrapText="1"/>
    </xf>
    <xf numFmtId="0" fontId="2" fillId="0" borderId="18" xfId="52" applyFont="1" applyFill="1" applyBorder="1" applyAlignment="1" applyProtection="1">
      <alignment horizontal="left" vertical="top"/>
      <protection/>
    </xf>
    <xf numFmtId="0" fontId="2" fillId="0" borderId="18" xfId="52" applyFont="1" applyFill="1" applyBorder="1" applyAlignment="1" applyProtection="1">
      <alignment horizontal="left" vertical="top" wrapText="1"/>
      <protection/>
    </xf>
    <xf numFmtId="0" fontId="2" fillId="0" borderId="19" xfId="52" applyFont="1" applyFill="1" applyBorder="1" applyAlignment="1" applyProtection="1">
      <alignment horizontal="left" vertical="top"/>
      <protection/>
    </xf>
    <xf numFmtId="0" fontId="0" fillId="0" borderId="19" xfId="0" applyFill="1" applyBorder="1" applyAlignment="1">
      <alignment horizontal="left" vertical="top" wrapText="1"/>
    </xf>
    <xf numFmtId="0" fontId="2" fillId="0" borderId="20" xfId="52" applyFont="1" applyFill="1" applyBorder="1" applyAlignment="1" applyProtection="1">
      <alignment horizontal="left" vertical="top"/>
      <protection/>
    </xf>
    <xf numFmtId="0" fontId="0" fillId="0" borderId="20" xfId="0" applyFill="1" applyBorder="1" applyAlignment="1">
      <alignment horizontal="left" vertical="top" wrapText="1"/>
    </xf>
    <xf numFmtId="0" fontId="2" fillId="0" borderId="21" xfId="52" applyFont="1" applyFill="1" applyBorder="1" applyAlignment="1" applyProtection="1">
      <alignment horizontal="left" vertical="top"/>
      <protection/>
    </xf>
    <xf numFmtId="0" fontId="0" fillId="0" borderId="21" xfId="0" applyFill="1" applyBorder="1" applyAlignment="1">
      <alignment horizontal="left" vertical="top" wrapText="1"/>
    </xf>
    <xf numFmtId="0" fontId="44" fillId="0" borderId="18" xfId="0" applyFont="1" applyFill="1" applyBorder="1" applyAlignment="1">
      <alignment horizontal="left" vertical="top" wrapText="1"/>
    </xf>
    <xf numFmtId="0" fontId="43" fillId="0" borderId="0" xfId="0" applyFont="1" applyAlignment="1">
      <alignment wrapText="1"/>
    </xf>
    <xf numFmtId="0" fontId="0" fillId="0" borderId="0" xfId="0" applyFont="1" applyAlignment="1">
      <alignment wrapText="1"/>
    </xf>
    <xf numFmtId="0" fontId="45"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1" fillId="0" borderId="0" xfId="0" applyFont="1" applyAlignment="1">
      <alignment horizontal="left" vertical="top" wrapText="1"/>
    </xf>
    <xf numFmtId="0" fontId="41" fillId="0" borderId="0" xfId="0" applyFont="1" applyAlignment="1">
      <alignment horizontal="left" wrapText="1"/>
    </xf>
    <xf numFmtId="0" fontId="45"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1" fillId="0" borderId="22" xfId="0" applyFont="1" applyBorder="1" applyAlignment="1">
      <alignment wrapText="1"/>
    </xf>
    <xf numFmtId="0" fontId="41" fillId="0" borderId="23" xfId="0" applyFont="1" applyBorder="1" applyAlignment="1">
      <alignment wrapText="1"/>
    </xf>
    <xf numFmtId="0" fontId="41" fillId="0" borderId="24"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41" fillId="0" borderId="27" xfId="0" applyFont="1" applyBorder="1" applyAlignment="1">
      <alignment wrapText="1"/>
    </xf>
    <xf numFmtId="0" fontId="0" fillId="0" borderId="27" xfId="0" applyBorder="1" applyAlignment="1">
      <alignment wrapText="1"/>
    </xf>
    <xf numFmtId="0" fontId="0" fillId="0" borderId="28" xfId="0" applyBorder="1" applyAlignment="1">
      <alignment wrapText="1"/>
    </xf>
    <xf numFmtId="0" fontId="41" fillId="0" borderId="22" xfId="0" applyFont="1" applyBorder="1" applyAlignment="1">
      <alignment horizontal="left" wrapText="1"/>
    </xf>
    <xf numFmtId="0" fontId="41" fillId="0" borderId="23" xfId="0" applyFont="1" applyBorder="1" applyAlignment="1">
      <alignment horizontal="left" wrapText="1"/>
    </xf>
    <xf numFmtId="0" fontId="41" fillId="0" borderId="25" xfId="0" applyFont="1" applyBorder="1" applyAlignment="1">
      <alignment horizontal="left" wrapText="1"/>
    </xf>
    <xf numFmtId="0" fontId="0" fillId="0" borderId="29" xfId="0" applyBorder="1" applyAlignment="1">
      <alignment/>
    </xf>
    <xf numFmtId="0" fontId="0" fillId="0" borderId="30" xfId="0" applyBorder="1" applyAlignment="1">
      <alignment/>
    </xf>
    <xf numFmtId="0" fontId="0" fillId="0" borderId="29"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9" xfId="0" applyNumberFormat="1" applyBorder="1" applyAlignment="1">
      <alignment/>
    </xf>
    <xf numFmtId="0" fontId="0" fillId="0" borderId="32" xfId="0" applyNumberFormat="1" applyBorder="1" applyAlignment="1">
      <alignment/>
    </xf>
    <xf numFmtId="0" fontId="0" fillId="0" borderId="33" xfId="0" applyNumberFormat="1" applyBorder="1" applyAlignment="1">
      <alignment/>
    </xf>
    <xf numFmtId="0" fontId="0" fillId="0" borderId="34" xfId="0" applyBorder="1" applyAlignment="1">
      <alignment/>
    </xf>
    <xf numFmtId="0" fontId="0" fillId="0" borderId="35" xfId="0" applyBorder="1" applyAlignment="1">
      <alignment/>
    </xf>
    <xf numFmtId="0" fontId="0" fillId="0" borderId="35" xfId="0" applyNumberFormat="1" applyBorder="1" applyAlignment="1">
      <alignment/>
    </xf>
    <xf numFmtId="0" fontId="0" fillId="0" borderId="0" xfId="0" applyNumberFormat="1" applyAlignment="1">
      <alignment/>
    </xf>
    <xf numFmtId="0" fontId="0" fillId="0" borderId="36" xfId="0" applyNumberFormat="1" applyBorder="1" applyAlignment="1">
      <alignment/>
    </xf>
    <xf numFmtId="0" fontId="0" fillId="0" borderId="37" xfId="0" applyBorder="1" applyAlignment="1">
      <alignment/>
    </xf>
    <xf numFmtId="0" fontId="0" fillId="0" borderId="38" xfId="0" applyBorder="1" applyAlignment="1">
      <alignment/>
    </xf>
    <xf numFmtId="0" fontId="0" fillId="0" borderId="38" xfId="0" applyNumberFormat="1" applyBorder="1" applyAlignment="1">
      <alignment/>
    </xf>
    <xf numFmtId="0" fontId="0" fillId="0" borderId="39" xfId="0" applyNumberFormat="1" applyBorder="1" applyAlignment="1">
      <alignment/>
    </xf>
    <xf numFmtId="0" fontId="0" fillId="0" borderId="40" xfId="0" applyNumberFormat="1" applyBorder="1" applyAlignment="1">
      <alignment/>
    </xf>
    <xf numFmtId="2" fontId="0" fillId="0" borderId="29" xfId="0" applyNumberFormat="1" applyBorder="1" applyAlignment="1">
      <alignment/>
    </xf>
    <xf numFmtId="2" fontId="0" fillId="0" borderId="33" xfId="0" applyNumberFormat="1" applyBorder="1" applyAlignment="1">
      <alignment/>
    </xf>
    <xf numFmtId="2" fontId="0" fillId="0" borderId="35" xfId="0" applyNumberFormat="1" applyBorder="1" applyAlignment="1">
      <alignment/>
    </xf>
    <xf numFmtId="2" fontId="0" fillId="0" borderId="36" xfId="0" applyNumberFormat="1" applyBorder="1" applyAlignment="1">
      <alignment/>
    </xf>
    <xf numFmtId="2" fontId="0" fillId="0" borderId="38" xfId="0" applyNumberFormat="1" applyBorder="1" applyAlignment="1">
      <alignment/>
    </xf>
    <xf numFmtId="2" fontId="0" fillId="0" borderId="40" xfId="0" applyNumberFormat="1" applyBorder="1" applyAlignment="1">
      <alignment/>
    </xf>
    <xf numFmtId="0" fontId="0" fillId="0" borderId="41" xfId="0" applyBorder="1" applyAlignment="1">
      <alignment/>
    </xf>
    <xf numFmtId="2" fontId="0" fillId="0" borderId="41" xfId="0" applyNumberFormat="1" applyBorder="1" applyAlignment="1">
      <alignment/>
    </xf>
    <xf numFmtId="2" fontId="0" fillId="0" borderId="42" xfId="0" applyNumberFormat="1" applyBorder="1" applyAlignment="1">
      <alignment/>
    </xf>
    <xf numFmtId="2" fontId="0" fillId="0" borderId="43"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pivotCacheDefinition" Target="pivotCache/pivotCacheDefinition2.xml" /><Relationship Id="rId23" Type="http://schemas.openxmlformats.org/officeDocument/2006/relationships/pivotCacheDefinition" Target="pivotCache/pivotCacheDefinition3.xml" /><Relationship Id="rId24" Type="http://schemas.openxmlformats.org/officeDocument/2006/relationships/pivotCacheDefinition" Target="pivotCache/pivotCacheDefinition1.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[0]NMBR-AGE-Table!PivotTable3</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11</c:v>
              </c:pt>
              <c:pt idx="1">
                <c:v>18</c:v>
              </c:pt>
              <c:pt idx="2">
                <c:v>18</c:v>
              </c:pt>
              <c:pt idx="3">
                <c:v>326</c:v>
              </c:pt>
              <c:pt idx="4">
                <c:v>183</c:v>
              </c:pt>
              <c:pt idx="5">
                <c:v>153</c:v>
              </c:pt>
              <c:pt idx="6">
                <c:v>99</c:v>
              </c:pt>
              <c:pt idx="7">
                <c:v>70</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4</c:v>
              </c:pt>
              <c:pt idx="3">
                <c:v>13</c:v>
              </c:pt>
              <c:pt idx="4">
                <c:v>6</c:v>
              </c:pt>
              <c:pt idx="5">
                <c:v>7</c:v>
              </c:pt>
              <c:pt idx="6">
                <c:v>5</c:v>
              </c:pt>
              <c:pt idx="7">
                <c:v>8</c:v>
              </c:pt>
            </c:numLit>
          </c:val>
          <c:smooth val="0"/>
        </c:ser>
        <c:marker val="1"/>
        <c:axId val="18943174"/>
        <c:axId val="36270839"/>
      </c:lineChart>
      <c:catAx>
        <c:axId val="18943174"/>
        <c:scaling>
          <c:orientation val="minMax"/>
        </c:scaling>
        <c:axPos val="b"/>
        <c:delete val="0"/>
        <c:numFmt formatCode="General" sourceLinked="1"/>
        <c:majorTickMark val="out"/>
        <c:minorTickMark val="none"/>
        <c:tickLblPos val="nextTo"/>
        <c:spPr>
          <a:ln w="3175">
            <a:solidFill>
              <a:srgbClr val="808080"/>
            </a:solidFill>
          </a:ln>
        </c:spPr>
        <c:crossAx val="36270839"/>
        <c:crosses val="autoZero"/>
        <c:auto val="0"/>
        <c:lblOffset val="100"/>
        <c:tickLblSkip val="1"/>
        <c:noMultiLvlLbl val="0"/>
      </c:catAx>
      <c:valAx>
        <c:axId val="3627083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943174"/>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[0]NMBR-SEX-Table!PivotTable3</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7</c:v>
              </c:pt>
              <c:pt idx="1">
                <c:v>13</c:v>
              </c:pt>
              <c:pt idx="2">
                <c:v>12</c:v>
              </c:pt>
              <c:pt idx="3">
                <c:v>219</c:v>
              </c:pt>
              <c:pt idx="4">
                <c:v>122</c:v>
              </c:pt>
              <c:pt idx="5">
                <c:v>85</c:v>
              </c:pt>
              <c:pt idx="6">
                <c:v>60</c:v>
              </c:pt>
              <c:pt idx="7">
                <c:v>47</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4</c:v>
              </c:pt>
              <c:pt idx="1">
                <c:v>5</c:v>
              </c:pt>
              <c:pt idx="2">
                <c:v>10</c:v>
              </c:pt>
              <c:pt idx="3">
                <c:v>120</c:v>
              </c:pt>
              <c:pt idx="4">
                <c:v>67</c:v>
              </c:pt>
              <c:pt idx="5">
                <c:v>75</c:v>
              </c:pt>
              <c:pt idx="6">
                <c:v>44</c:v>
              </c:pt>
              <c:pt idx="7">
                <c:v>31</c:v>
              </c:pt>
            </c:numLit>
          </c:val>
          <c:smooth val="0"/>
        </c:ser>
        <c:marker val="1"/>
        <c:axId val="58002096"/>
        <c:axId val="52256817"/>
      </c:lineChart>
      <c:catAx>
        <c:axId val="58002096"/>
        <c:scaling>
          <c:orientation val="minMax"/>
        </c:scaling>
        <c:axPos val="b"/>
        <c:delete val="0"/>
        <c:numFmt formatCode="General" sourceLinked="1"/>
        <c:majorTickMark val="out"/>
        <c:minorTickMark val="none"/>
        <c:tickLblPos val="nextTo"/>
        <c:spPr>
          <a:ln w="3175">
            <a:solidFill>
              <a:srgbClr val="808080"/>
            </a:solidFill>
          </a:ln>
        </c:spPr>
        <c:crossAx val="52256817"/>
        <c:crosses val="autoZero"/>
        <c:auto val="0"/>
        <c:lblOffset val="100"/>
        <c:tickLblSkip val="1"/>
        <c:noMultiLvlLbl val="0"/>
      </c:catAx>
      <c:valAx>
        <c:axId val="5225681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002096"/>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[0]PR-AGE-Table-1!PivotTable4</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0.042776331700120025</c:v>
              </c:pt>
              <c:pt idx="1">
                <c:v>0.06412933718731649</c:v>
              </c:pt>
              <c:pt idx="2">
                <c:v>0.061495181545050036</c:v>
              </c:pt>
              <c:pt idx="3">
                <c:v>1.0058273191955973</c:v>
              </c:pt>
              <c:pt idx="4">
                <c:v>0.24808198396503794</c:v>
              </c:pt>
              <c:pt idx="5">
                <c:v>0.21148552450006586</c:v>
              </c:pt>
              <c:pt idx="6">
                <c:v>0.13808643968426856</c:v>
              </c:pt>
              <c:pt idx="7">
                <c:v>0.1473144636412962</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0.11439573029376252</c:v>
              </c:pt>
              <c:pt idx="3">
                <c:v>0.2919446410080264</c:v>
              </c:pt>
              <c:pt idx="4">
                <c:v>0.06884052816288955</c:v>
              </c:pt>
              <c:pt idx="5">
                <c:v>0.08016626942371446</c:v>
              </c:pt>
              <c:pt idx="6">
                <c:v>0.056690923579047675</c:v>
              </c:pt>
              <c:pt idx="7">
                <c:v>0.11224972870643693</c:v>
              </c:pt>
            </c:numLit>
          </c:val>
          <c:smooth val="0"/>
        </c:ser>
        <c:marker val="1"/>
        <c:axId val="549306"/>
        <c:axId val="4943755"/>
      </c:lineChart>
      <c:catAx>
        <c:axId val="549306"/>
        <c:scaling>
          <c:orientation val="minMax"/>
        </c:scaling>
        <c:axPos val="b"/>
        <c:delete val="0"/>
        <c:numFmt formatCode="General" sourceLinked="1"/>
        <c:majorTickMark val="out"/>
        <c:minorTickMark val="none"/>
        <c:tickLblPos val="nextTo"/>
        <c:spPr>
          <a:ln w="3175">
            <a:solidFill>
              <a:srgbClr val="808080"/>
            </a:solidFill>
          </a:ln>
        </c:spPr>
        <c:crossAx val="4943755"/>
        <c:crosses val="autoZero"/>
        <c:auto val="0"/>
        <c:lblOffset val="100"/>
        <c:tickLblSkip val="1"/>
        <c:noMultiLvlLbl val="0"/>
      </c:catAx>
      <c:valAx>
        <c:axId val="494375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(Patients per 1,000 Enrollees)</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9306"/>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[0]PR-SEX-Table-1!PivotTable4</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0.047396365308162706</c:v>
              </c:pt>
              <c:pt idx="1">
                <c:v>0.08036858268458885</c:v>
              </c:pt>
              <c:pt idx="2">
                <c:v>0.07148798730754614</c:v>
              </c:pt>
              <c:pt idx="3">
                <c:v>1.159694484577758</c:v>
              </c:pt>
              <c:pt idx="4">
                <c:v>0.28893840524757614</c:v>
              </c:pt>
              <c:pt idx="5">
                <c:v>0.20473022685963752</c:v>
              </c:pt>
              <c:pt idx="6">
                <c:v>0.14553598915815094</c:v>
              </c:pt>
              <c:pt idx="7">
                <c:v>0.1679601744269985</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0.028580284376687574</c:v>
              </c:pt>
              <c:pt idx="1">
                <c:v>0.032617747786266076</c:v>
              </c:pt>
              <c:pt idx="2">
                <c:v>0.06257359045322239</c:v>
              </c:pt>
              <c:pt idx="3">
                <c:v>0.6674176969695622</c:v>
              </c:pt>
              <c:pt idx="4">
                <c:v>0.1664257178307595</c:v>
              </c:pt>
              <c:pt idx="5">
                <c:v>0.18958937923330965</c:v>
              </c:pt>
              <c:pt idx="6">
                <c:v>0.11199616077160875</c:v>
              </c:pt>
              <c:pt idx="7">
                <c:v>0.11627235335993345</c:v>
              </c:pt>
            </c:numLit>
          </c:val>
          <c:smooth val="0"/>
        </c:ser>
        <c:marker val="1"/>
        <c:axId val="44493796"/>
        <c:axId val="64899845"/>
      </c:lineChart>
      <c:catAx>
        <c:axId val="44493796"/>
        <c:scaling>
          <c:orientation val="minMax"/>
        </c:scaling>
        <c:axPos val="b"/>
        <c:delete val="0"/>
        <c:numFmt formatCode="General" sourceLinked="1"/>
        <c:majorTickMark val="out"/>
        <c:minorTickMark val="none"/>
        <c:tickLblPos val="nextTo"/>
        <c:spPr>
          <a:ln w="3175">
            <a:solidFill>
              <a:srgbClr val="808080"/>
            </a:solidFill>
          </a:ln>
        </c:spPr>
        <c:crossAx val="64899845"/>
        <c:crosses val="autoZero"/>
        <c:auto val="0"/>
        <c:lblOffset val="100"/>
        <c:tickLblSkip val="1"/>
        <c:noMultiLvlLbl val="0"/>
      </c:catAx>
      <c:valAx>
        <c:axId val="6489984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(Number of Patients per 1,000 Enrollees)</a:t>
                </a:r>
              </a:p>
            </c:rich>
          </c:tx>
          <c:layout>
            <c:manualLayout>
              <c:xMode val="factor"/>
              <c:yMode val="factor"/>
              <c:x val="-0.003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493796"/>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[0]PR-AGE-Table-1!PivotTable4</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0.042776331700120025</c:v>
              </c:pt>
              <c:pt idx="1">
                <c:v>0.06412933718731649</c:v>
              </c:pt>
              <c:pt idx="2">
                <c:v>0.061495181545050036</c:v>
              </c:pt>
              <c:pt idx="3">
                <c:v>1.0058273191955973</c:v>
              </c:pt>
              <c:pt idx="4">
                <c:v>0.24808198396503794</c:v>
              </c:pt>
              <c:pt idx="5">
                <c:v>0.21148552450006586</c:v>
              </c:pt>
              <c:pt idx="6">
                <c:v>0.13808643968426856</c:v>
              </c:pt>
              <c:pt idx="7">
                <c:v>0.1473144636412962</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0.11439573029376252</c:v>
              </c:pt>
              <c:pt idx="3">
                <c:v>0.2919446410080264</c:v>
              </c:pt>
              <c:pt idx="4">
                <c:v>0.06884052816288955</c:v>
              </c:pt>
              <c:pt idx="5">
                <c:v>0.08016626942371446</c:v>
              </c:pt>
              <c:pt idx="6">
                <c:v>0.056690923579047675</c:v>
              </c:pt>
              <c:pt idx="7">
                <c:v>0.11224972870643693</c:v>
              </c:pt>
            </c:numLit>
          </c:val>
          <c:smooth val="0"/>
        </c:ser>
        <c:marker val="1"/>
        <c:axId val="47227694"/>
        <c:axId val="22396063"/>
      </c:lineChart>
      <c:catAx>
        <c:axId val="47227694"/>
        <c:scaling>
          <c:orientation val="minMax"/>
        </c:scaling>
        <c:axPos val="b"/>
        <c:delete val="0"/>
        <c:numFmt formatCode="General" sourceLinked="1"/>
        <c:majorTickMark val="out"/>
        <c:minorTickMark val="none"/>
        <c:tickLblPos val="nextTo"/>
        <c:spPr>
          <a:ln w="3175">
            <a:solidFill>
              <a:srgbClr val="808080"/>
            </a:solidFill>
          </a:ln>
        </c:spPr>
        <c:crossAx val="22396063"/>
        <c:crosses val="autoZero"/>
        <c:auto val="0"/>
        <c:lblOffset val="100"/>
        <c:tickLblSkip val="1"/>
        <c:noMultiLvlLbl val="0"/>
      </c:catAx>
      <c:valAx>
        <c:axId val="2239606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(Events per 1,000,000 Days Covered)</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227694"/>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[0]PR-SEX-Table-2 !PivotTable4</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0.0021326262937858983</c:v>
              </c:pt>
              <c:pt idx="1">
                <c:v>0.003552219017593624</c:v>
              </c:pt>
              <c:pt idx="2">
                <c:v>0.0028394261320459423</c:v>
              </c:pt>
              <c:pt idx="3">
                <c:v>0.05006629318751402</c:v>
              </c:pt>
              <c:pt idx="4">
                <c:v>0.012405334014406574</c:v>
              </c:pt>
              <c:pt idx="5">
                <c:v>0.009057243618288035</c:v>
              </c:pt>
              <c:pt idx="6">
                <c:v>0.006815438429344205</c:v>
              </c:pt>
              <c:pt idx="7">
                <c:v>0.008357682929800657</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0.0011313548101043564</c:v>
              </c:pt>
              <c:pt idx="1">
                <c:v>0.0012505471065431932</c:v>
              </c:pt>
              <c:pt idx="2">
                <c:v>0.0025162439461969975</c:v>
              </c:pt>
              <c:pt idx="3">
                <c:v>0.028308928923796994</c:v>
              </c:pt>
              <c:pt idx="4">
                <c:v>0.007088598213638957</c:v>
              </c:pt>
              <c:pt idx="5">
                <c:v>0.007858390378887489</c:v>
              </c:pt>
              <c:pt idx="6">
                <c:v>0.004732055145078453</c:v>
              </c:pt>
              <c:pt idx="7">
                <c:v>0.006075103474909964</c:v>
              </c:pt>
            </c:numLit>
          </c:val>
          <c:smooth val="0"/>
        </c:ser>
        <c:marker val="1"/>
        <c:axId val="237976"/>
        <c:axId val="2141785"/>
      </c:lineChart>
      <c:catAx>
        <c:axId val="237976"/>
        <c:scaling>
          <c:orientation val="minMax"/>
        </c:scaling>
        <c:axPos val="b"/>
        <c:delete val="0"/>
        <c:numFmt formatCode="General" sourceLinked="1"/>
        <c:majorTickMark val="out"/>
        <c:minorTickMark val="none"/>
        <c:tickLblPos val="nextTo"/>
        <c:spPr>
          <a:ln w="3175">
            <a:solidFill>
              <a:srgbClr val="808080"/>
            </a:solidFill>
          </a:ln>
        </c:spPr>
        <c:crossAx val="2141785"/>
        <c:crosses val="autoZero"/>
        <c:auto val="0"/>
        <c:lblOffset val="100"/>
        <c:tickLblSkip val="1"/>
        <c:noMultiLvlLbl val="0"/>
      </c:catAx>
      <c:valAx>
        <c:axId val="214178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(Events per 1,000,000 Days Covered)</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7976"/>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[0]Evperpat-AGE-Table!PivotTable6</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1.0909090909090908</c:v>
              </c:pt>
              <c:pt idx="1">
                <c:v>1.1111111111111112</c:v>
              </c:pt>
              <c:pt idx="2">
                <c:v>1</c:v>
              </c:pt>
              <c:pt idx="3">
                <c:v>1.1104294478527608</c:v>
              </c:pt>
              <c:pt idx="4">
                <c:v>1.1202185792349726</c:v>
              </c:pt>
              <c:pt idx="5">
                <c:v>1.1372549019607843</c:v>
              </c:pt>
              <c:pt idx="6">
                <c:v>1.2222222222222223</c:v>
              </c:pt>
              <c:pt idx="7">
                <c:v>1.2285714285714286</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1</c:v>
              </c:pt>
              <c:pt idx="3">
                <c:v>1.1538461538461537</c:v>
              </c:pt>
              <c:pt idx="4">
                <c:v>1</c:v>
              </c:pt>
              <c:pt idx="5">
                <c:v>1.7142857142857142</c:v>
              </c:pt>
              <c:pt idx="6">
                <c:v>1</c:v>
              </c:pt>
              <c:pt idx="7">
                <c:v>1.5</c:v>
              </c:pt>
            </c:numLit>
          </c:val>
          <c:smooth val="0"/>
        </c:ser>
        <c:marker val="1"/>
        <c:axId val="19276066"/>
        <c:axId val="39266867"/>
      </c:lineChart>
      <c:catAx>
        <c:axId val="19276066"/>
        <c:scaling>
          <c:orientation val="minMax"/>
        </c:scaling>
        <c:axPos val="b"/>
        <c:delete val="0"/>
        <c:numFmt formatCode="General" sourceLinked="1"/>
        <c:majorTickMark val="out"/>
        <c:minorTickMark val="none"/>
        <c:tickLblPos val="nextTo"/>
        <c:spPr>
          <a:ln w="3175">
            <a:solidFill>
              <a:srgbClr val="808080"/>
            </a:solidFill>
          </a:ln>
        </c:spPr>
        <c:crossAx val="39266867"/>
        <c:crosses val="autoZero"/>
        <c:auto val="0"/>
        <c:lblOffset val="100"/>
        <c:tickLblSkip val="1"/>
        <c:noMultiLvlLbl val="0"/>
      </c:catAx>
      <c:valAx>
        <c:axId val="3926686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Patients</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276066"/>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[0]Evperpat-SEX-Table!PivotTable6</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1.1428571428571428</c:v>
              </c:pt>
              <c:pt idx="1">
                <c:v>1.1538461538461537</c:v>
              </c:pt>
              <c:pt idx="2">
                <c:v>1</c:v>
              </c:pt>
              <c:pt idx="3">
                <c:v>1.1187214611872147</c:v>
              </c:pt>
              <c:pt idx="4">
                <c:v>1.1229508196721312</c:v>
              </c:pt>
              <c:pt idx="5">
                <c:v>1.2</c:v>
              </c:pt>
              <c:pt idx="6">
                <c:v>1.2666666666666666</c:v>
              </c:pt>
              <c:pt idx="7">
                <c:v>1.2340425531914894</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c:v>
              </c:pt>
              <c:pt idx="1">
                <c:v>1</c:v>
              </c:pt>
              <c:pt idx="2">
                <c:v>1</c:v>
              </c:pt>
              <c:pt idx="3">
                <c:v>1.1</c:v>
              </c:pt>
              <c:pt idx="4">
                <c:v>1.1044776119402986</c:v>
              </c:pt>
              <c:pt idx="5">
                <c:v>1.12</c:v>
              </c:pt>
              <c:pt idx="6">
                <c:v>1.1363636363636365</c:v>
              </c:pt>
              <c:pt idx="7">
                <c:v>1.2903225806451613</c:v>
              </c:pt>
            </c:numLit>
          </c:val>
          <c:smooth val="0"/>
        </c:ser>
        <c:marker val="1"/>
        <c:axId val="17857484"/>
        <c:axId val="26499629"/>
      </c:lineChart>
      <c:catAx>
        <c:axId val="17857484"/>
        <c:scaling>
          <c:orientation val="minMax"/>
        </c:scaling>
        <c:axPos val="b"/>
        <c:delete val="0"/>
        <c:numFmt formatCode="General" sourceLinked="1"/>
        <c:majorTickMark val="out"/>
        <c:minorTickMark val="none"/>
        <c:tickLblPos val="nextTo"/>
        <c:spPr>
          <a:ln w="3175">
            <a:solidFill>
              <a:srgbClr val="808080"/>
            </a:solidFill>
          </a:ln>
        </c:spPr>
        <c:crossAx val="26499629"/>
        <c:crosses val="autoZero"/>
        <c:auto val="0"/>
        <c:lblOffset val="100"/>
        <c:tickLblSkip val="1"/>
        <c:noMultiLvlLbl val="0"/>
      </c:catAx>
      <c:valAx>
        <c:axId val="2649962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857484"/>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57150</xdr:rowOff>
    </xdr:from>
    <xdr:to>
      <xdr:col>13</xdr:col>
      <xdr:colOff>571500</xdr:colOff>
      <xdr:row>29</xdr:row>
      <xdr:rowOff>133350</xdr:rowOff>
    </xdr:to>
    <xdr:graphicFrame>
      <xdr:nvGraphicFramePr>
        <xdr:cNvPr id="1" name="Chart 2"/>
        <xdr:cNvGraphicFramePr/>
      </xdr:nvGraphicFramePr>
      <xdr:xfrm>
        <a:off x="47625" y="638175"/>
        <a:ext cx="8448675" cy="4962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85725</xdr:rowOff>
    </xdr:from>
    <xdr:to>
      <xdr:col>13</xdr:col>
      <xdr:colOff>590550</xdr:colOff>
      <xdr:row>29</xdr:row>
      <xdr:rowOff>123825</xdr:rowOff>
    </xdr:to>
    <xdr:graphicFrame>
      <xdr:nvGraphicFramePr>
        <xdr:cNvPr id="1" name="Chart 2"/>
        <xdr:cNvGraphicFramePr/>
      </xdr:nvGraphicFramePr>
      <xdr:xfrm>
        <a:off x="66675" y="666750"/>
        <a:ext cx="8448675" cy="492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47625</xdr:rowOff>
    </xdr:from>
    <xdr:to>
      <xdr:col>13</xdr:col>
      <xdr:colOff>581025</xdr:colOff>
      <xdr:row>29</xdr:row>
      <xdr:rowOff>133350</xdr:rowOff>
    </xdr:to>
    <xdr:graphicFrame>
      <xdr:nvGraphicFramePr>
        <xdr:cNvPr id="1" name="Chart 1"/>
        <xdr:cNvGraphicFramePr/>
      </xdr:nvGraphicFramePr>
      <xdr:xfrm>
        <a:off x="38100" y="628650"/>
        <a:ext cx="8467725" cy="4972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57150</xdr:rowOff>
    </xdr:from>
    <xdr:to>
      <xdr:col>13</xdr:col>
      <xdr:colOff>590550</xdr:colOff>
      <xdr:row>29</xdr:row>
      <xdr:rowOff>104775</xdr:rowOff>
    </xdr:to>
    <xdr:graphicFrame>
      <xdr:nvGraphicFramePr>
        <xdr:cNvPr id="1" name="Chart 2"/>
        <xdr:cNvGraphicFramePr/>
      </xdr:nvGraphicFramePr>
      <xdr:xfrm>
        <a:off x="85725" y="638175"/>
        <a:ext cx="8429625" cy="4933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47625</xdr:rowOff>
    </xdr:from>
    <xdr:to>
      <xdr:col>13</xdr:col>
      <xdr:colOff>581025</xdr:colOff>
      <xdr:row>29</xdr:row>
      <xdr:rowOff>133350</xdr:rowOff>
    </xdr:to>
    <xdr:graphicFrame>
      <xdr:nvGraphicFramePr>
        <xdr:cNvPr id="1" name="Chart 1"/>
        <xdr:cNvGraphicFramePr/>
      </xdr:nvGraphicFramePr>
      <xdr:xfrm>
        <a:off x="38100" y="628650"/>
        <a:ext cx="8467725" cy="4972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57150</xdr:rowOff>
    </xdr:from>
    <xdr:to>
      <xdr:col>13</xdr:col>
      <xdr:colOff>561975</xdr:colOff>
      <xdr:row>29</xdr:row>
      <xdr:rowOff>104775</xdr:rowOff>
    </xdr:to>
    <xdr:graphicFrame>
      <xdr:nvGraphicFramePr>
        <xdr:cNvPr id="1" name="Chart 2"/>
        <xdr:cNvGraphicFramePr/>
      </xdr:nvGraphicFramePr>
      <xdr:xfrm>
        <a:off x="57150" y="638175"/>
        <a:ext cx="8429625" cy="4933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57150</xdr:rowOff>
    </xdr:from>
    <xdr:to>
      <xdr:col>13</xdr:col>
      <xdr:colOff>495300</xdr:colOff>
      <xdr:row>29</xdr:row>
      <xdr:rowOff>95250</xdr:rowOff>
    </xdr:to>
    <xdr:graphicFrame>
      <xdr:nvGraphicFramePr>
        <xdr:cNvPr id="1" name="Chart 1"/>
        <xdr:cNvGraphicFramePr/>
      </xdr:nvGraphicFramePr>
      <xdr:xfrm>
        <a:off x="76200" y="638175"/>
        <a:ext cx="8343900" cy="4924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85725</xdr:rowOff>
    </xdr:from>
    <xdr:to>
      <xdr:col>13</xdr:col>
      <xdr:colOff>590550</xdr:colOff>
      <xdr:row>29</xdr:row>
      <xdr:rowOff>133350</xdr:rowOff>
    </xdr:to>
    <xdr:graphicFrame>
      <xdr:nvGraphicFramePr>
        <xdr:cNvPr id="1" name="Chart 1"/>
        <xdr:cNvGraphicFramePr/>
      </xdr:nvGraphicFramePr>
      <xdr:xfrm>
        <a:off x="66675" y="457200"/>
        <a:ext cx="8448675" cy="49339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Data Partner ID">
      <sharedItems containsSemiMixedTypes="0" containsString="0" containsMixedTypes="0" containsNumber="1" containsInteger="1"/>
    </cacheField>
    <cacheField name="Period">
      <sharedItems containsSemiMixedTypes="0" containsString="0" containsMixedTypes="0" containsNumber="1" containsInteger="1" count="8">
        <n v="2004"/>
        <n v="2005"/>
        <n v="2006"/>
        <n v="2007"/>
        <n v="2008"/>
        <n v="2009"/>
        <n v="2010"/>
        <n v="2011"/>
      </sharedItems>
    </cacheField>
    <cacheField name="Sex">
      <sharedItems containsMixedTypes="0" count="2">
        <s v="F"/>
        <s v="M"/>
      </sharedItems>
    </cacheField>
    <cacheField name="Age Group">
      <sharedItems containsMixedTypes="0" count="2">
        <s v=" Under 65"/>
        <s v=" 65+"/>
      </sharedItems>
    </cacheField>
    <cacheField name="Setting">
      <sharedItems containsMixedTypes="0"/>
    </cacheField>
    <cacheField name=" Procedure Code">
      <sharedItems containsMixedTypes="0"/>
    </cacheField>
    <cacheField name="Procedure Name">
      <sharedItems containsMixedTypes="0" count="1">
        <s v="BUPROPION HCI SUSTAINED RELEASE TABLET, 150 MG, PER BOTTLE OF 60 TABLETSS"/>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7">
    <cacheField name="Data Partner ID">
      <sharedItems containsSemiMixedTypes="0" containsString="0" containsMixedTypes="0" containsNumber="1" containsInteger="1"/>
    </cacheField>
    <cacheField name="Period">
      <sharedItems containsSemiMixedTypes="0" containsString="0" containsMixedTypes="0" containsNumber="1" containsInteger="1" count="8">
        <n v="2004"/>
        <n v="2005"/>
        <n v="2006"/>
        <n v="2007"/>
        <n v="2008"/>
        <n v="2009"/>
        <n v="2010"/>
        <n v="2011"/>
      </sharedItems>
    </cacheField>
    <cacheField name="Sex">
      <sharedItems containsMixedTypes="0" count="2">
        <s v="F"/>
        <s v="M"/>
      </sharedItems>
    </cacheField>
    <cacheField name="Age Group">
      <sharedItems containsMixedTypes="0" count="2">
        <s v=" Under 65"/>
        <s v=" 65+"/>
      </sharedItems>
    </cacheField>
    <cacheField name="Setting">
      <sharedItems containsMixedTypes="0"/>
    </cacheField>
    <cacheField name=" Procedure Code">
      <sharedItems containsMixedTypes="0"/>
    </cacheField>
    <cacheField name="Proced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ount="19">
        <n v="0"/>
        <n v="7"/>
        <n v="4"/>
        <n v="13"/>
        <n v="5"/>
        <n v="9"/>
        <n v="3"/>
        <n v="1"/>
        <n v="211"/>
        <n v="8"/>
        <n v="115"/>
        <n v="116"/>
        <n v="63"/>
        <n v="81"/>
        <n v="70"/>
        <n v="50"/>
        <n v="39"/>
        <n v="23"/>
        <n v="2"/>
      </sharedItems>
    </cacheField>
    <cacheField name="Total Enrollment">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Prevalence Rate (Patients per 1,000 Enrollees)" formula="Patients/'Total Enrollment'*1000" databaseField="0"/>
    <cacheField name="Prevalence Rate (Events per 1,000,000 Days Covered)" formula="Events/'Days Covered'*1000000" databaseField="0"/>
    <cacheField name="prevrate" formula="Patients/'Total Enrollment'*100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Data Partner ID">
      <sharedItems containsSemiMixedTypes="0" containsString="0" containsMixedTypes="0" containsNumber="1" containsInteger="1"/>
    </cacheField>
    <cacheField name="Period">
      <sharedItems containsSemiMixedTypes="0" containsString="0" containsMixedTypes="0" containsNumber="1" containsInteger="1" count="8">
        <n v="2004"/>
        <n v="2005"/>
        <n v="2006"/>
        <n v="2007"/>
        <n v="2008"/>
        <n v="2009"/>
        <n v="2010"/>
        <n v="2011"/>
      </sharedItems>
    </cacheField>
    <cacheField name="Sex">
      <sharedItems containsMixedTypes="0" count="2">
        <s v="F"/>
        <s v="M"/>
      </sharedItems>
    </cacheField>
    <cacheField name="Age Group">
      <sharedItems containsMixedTypes="0" count="2">
        <s v=" Under 65"/>
        <s v=" 65+"/>
      </sharedItems>
    </cacheField>
    <cacheField name="Setting">
      <sharedItems containsMixedTypes="0"/>
    </cacheField>
    <cacheField name=" Procedure Code">
      <sharedItems containsMixedTypes="0"/>
    </cacheField>
    <cacheField name="Proced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enableDrill="0" preserveFormatting="0" rowGrandTotals="0" colGrandTotals="0" itemPrintTitles="1" compactData="0" updatedVersion="2" indent="0" showMemberPropertyTips="1">
  <location ref="A4:F37" firstHeaderRow="1" firstDataRow="2" firstDataCol="3"/>
  <pivotFields count="14">
    <pivotField compact="0" outline="0" subtotalTop="0" showAll="0"/>
    <pivotField axis="axisRow" compact="0" outline="0" subtotalTop="0" showAll="0" defaultSubtotal="0">
      <items count="8">
        <item x="0"/>
        <item x="1"/>
        <item x="2"/>
        <item x="3"/>
        <item x="4"/>
        <item x="5"/>
        <item x="6"/>
        <item x="7"/>
      </items>
    </pivotField>
    <pivotField axis="axisRow" compact="0" outline="0" subtotalTop="0" showAll="0">
      <items count="3">
        <item x="0"/>
        <item x="1"/>
        <item t="default"/>
      </items>
    </pivotField>
    <pivotField axis="axisRow"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1"/>
    <field x="3"/>
    <field x="2"/>
  </rowFields>
  <rowItems count="32">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rowItems>
  <colFields count="1">
    <field x="-2"/>
  </colFields>
  <colItems count="3">
    <i>
      <x/>
    </i>
    <i i="1">
      <x v="1"/>
    </i>
    <i i="2">
      <x v="2"/>
    </i>
  </colItems>
  <dataFields count="3">
    <dataField name="Sum of Patients" fld="8" baseField="0" baseItem="0"/>
    <dataField name="Sum of Events" fld="7" baseField="0" baseItem="0"/>
    <dataField name="Sum of Total Enrollment" fld="9" baseField="0" baseItem="0"/>
  </dataField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6" cacheId="3"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5">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1"/>
  </rowFields>
  <rowItems count="8">
    <i>
      <x/>
    </i>
    <i>
      <x v="1"/>
    </i>
    <i>
      <x v="2"/>
    </i>
    <i>
      <x v="3"/>
    </i>
    <i>
      <x v="4"/>
    </i>
    <i>
      <x v="5"/>
    </i>
    <i>
      <x v="6"/>
    </i>
    <i>
      <x v="7"/>
    </i>
  </rowItems>
  <colFields count="1">
    <field x="3"/>
  </colFields>
  <colItems count="2">
    <i>
      <x/>
    </i>
    <i>
      <x v="1"/>
    </i>
  </colItems>
  <dataFields count="1">
    <dataField name="Sum of Events per Patient" fld="14" baseField="0" baseItem="0"/>
  </dataField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6" cacheId="3"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5">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sortType="descending"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1"/>
  </rowFields>
  <rowItems count="8">
    <i>
      <x/>
    </i>
    <i>
      <x v="1"/>
    </i>
    <i>
      <x v="2"/>
    </i>
    <i>
      <x v="3"/>
    </i>
    <i>
      <x v="4"/>
    </i>
    <i>
      <x v="5"/>
    </i>
    <i>
      <x v="6"/>
    </i>
    <i>
      <x v="7"/>
    </i>
  </rowItems>
  <colFields count="1">
    <field x="2"/>
  </colFields>
  <colItems count="2">
    <i>
      <x/>
    </i>
    <i>
      <x v="1"/>
    </i>
  </colItems>
  <dataFields count="1">
    <dataField name="Sum of Events per Patient" fld="14"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E37" firstHeaderRow="1" firstDataRow="2" firstDataCol="3"/>
  <pivotFields count="17">
    <pivotField compact="0" outline="0" subtotalTop="0" showAll="0"/>
    <pivotField axis="axisRow" compact="0" outline="0" subtotalTop="0" showAll="0" defaultSubtotal="0">
      <items count="8">
        <item x="0"/>
        <item x="1"/>
        <item x="2"/>
        <item x="3"/>
        <item x="4"/>
        <item x="5"/>
        <item x="6"/>
        <item x="7"/>
      </items>
    </pivotField>
    <pivotField axis="axisRow" compact="0" outline="0" subtotalTop="0" showAll="0">
      <items count="3">
        <item x="0"/>
        <item x="1"/>
        <item t="default"/>
      </items>
    </pivotField>
    <pivotField axis="axisRow"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dataField="1" compact="0" outline="0" subtotalTop="0" showAll="0" dragToRow="0" dragToCol="0" dragToPage="0"/>
  </pivotFields>
  <rowFields count="3">
    <field x="1"/>
    <field x="3"/>
    <field x="2"/>
  </rowFields>
  <rowItems count="32">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rowItems>
  <colFields count="1">
    <field x="-2"/>
  </colFields>
  <colItems count="2">
    <i>
      <x/>
    </i>
    <i i="1">
      <x v="1"/>
    </i>
  </colItems>
  <dataFields count="2">
    <dataField name="Patients per 100,000 Enrollees" fld="16" baseField="0" baseItem="0" numFmtId="2"/>
    <dataField name="Events per 1,000,000 Days Covered" fld="15" baseField="0" baseItem="0" numFmtId="2"/>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6" cacheId="3"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D37" firstHeaderRow="2" firstDataRow="2" firstDataCol="3"/>
  <pivotFields count="15">
    <pivotField compact="0" outline="0" subtotalTop="0" showAll="0"/>
    <pivotField axis="axisRow" compact="0" outline="0" subtotalTop="0" showAll="0" defaultSubtotal="0">
      <items count="8">
        <item x="0"/>
        <item x="1"/>
        <item x="2"/>
        <item x="3"/>
        <item x="4"/>
        <item x="5"/>
        <item x="6"/>
        <item x="7"/>
      </items>
    </pivotField>
    <pivotField axis="axisRow" compact="0" outline="0" subtotalTop="0" showAll="0">
      <items count="3">
        <item x="0"/>
        <item x="1"/>
        <item t="default"/>
      </items>
    </pivotField>
    <pivotField axis="axisRow"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1"/>
    <field x="3"/>
    <field x="2"/>
  </rowFields>
  <rowItems count="32">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rowItems>
  <colItems count="1">
    <i/>
  </colItems>
  <dataFields count="1">
    <dataField name="'Events per Patient" fld="14" baseField="0" baseItem="0" numFmtId="2"/>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enableDrill="0" preserveFormatting="0" rowGrandTotals="0" colGrandTotals="0" itemPrintTitles="1" compactData="0" updatedVersion="2" indent="0" showMemberPropertyTips="1">
  <location ref="A4:C13" firstHeaderRow="1" firstDataRow="2" firstDataCol="1"/>
  <pivotFields count="14">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defaultSubtotal="0">
      <items count="2">
        <item x="0"/>
        <item x="1"/>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8">
    <i>
      <x/>
    </i>
    <i>
      <x v="1"/>
    </i>
    <i>
      <x v="2"/>
    </i>
    <i>
      <x v="3"/>
    </i>
    <i>
      <x v="4"/>
    </i>
    <i>
      <x v="5"/>
    </i>
    <i>
      <x v="6"/>
    </i>
    <i>
      <x v="7"/>
    </i>
  </rowItems>
  <colFields count="1">
    <field x="3"/>
  </colFields>
  <colItems count="2">
    <i>
      <x/>
    </i>
    <i>
      <x v="1"/>
    </i>
  </colItems>
  <dataFields count="1">
    <dataField name="Sum of Patients" fld="8" baseField="0" baseItem="0"/>
  </dataField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enableDrill="0" preserveFormatting="0" rowGrandTotals="0" colGrandTotals="0" itemPrintTitles="1" compactData="0" updatedVersion="2" indent="0" showMemberPropertyTips="1">
  <location ref="A4:C13" firstHeaderRow="1" firstDataRow="2" firstDataCol="1"/>
  <pivotFields count="14">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8">
    <i>
      <x/>
    </i>
    <i>
      <x v="1"/>
    </i>
    <i>
      <x v="2"/>
    </i>
    <i>
      <x v="3"/>
    </i>
    <i>
      <x v="4"/>
    </i>
    <i>
      <x v="5"/>
    </i>
    <i>
      <x v="6"/>
    </i>
    <i>
      <x v="7"/>
    </i>
  </rowItems>
  <colFields count="1">
    <field x="2"/>
  </colFields>
  <colItems count="2">
    <i>
      <x/>
    </i>
    <i>
      <x v="1"/>
    </i>
  </colItems>
  <dataFields count="1">
    <dataField name="Sum of Patients" fld="8" baseField="0" baseItem="0"/>
  </dataField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1"/>
  </rowFields>
  <rowItems count="8">
    <i>
      <x/>
    </i>
    <i>
      <x v="1"/>
    </i>
    <i>
      <x v="2"/>
    </i>
    <i>
      <x v="3"/>
    </i>
    <i>
      <x v="4"/>
    </i>
    <i>
      <x v="5"/>
    </i>
    <i>
      <x v="6"/>
    </i>
    <i>
      <x v="7"/>
    </i>
  </rowItems>
  <colFields count="1">
    <field x="3"/>
  </colFields>
  <colItems count="2">
    <i>
      <x/>
    </i>
    <i>
      <x v="1"/>
    </i>
  </colItems>
  <dataFields count="1">
    <dataField name="Prevalence Rate (Patients per 100,000 Enrollees)" fld="16" baseField="0" baseItem="0" numFmtId="2"/>
  </dataField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sortType="descending"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1"/>
  </rowFields>
  <rowItems count="8">
    <i>
      <x/>
    </i>
    <i>
      <x v="1"/>
    </i>
    <i>
      <x v="2"/>
    </i>
    <i>
      <x v="3"/>
    </i>
    <i>
      <x v="4"/>
    </i>
    <i>
      <x v="5"/>
    </i>
    <i>
      <x v="6"/>
    </i>
    <i>
      <x v="7"/>
    </i>
  </rowItems>
  <colFields count="1">
    <field x="2"/>
  </colFields>
  <colItems count="2">
    <i>
      <x/>
    </i>
    <i>
      <x v="1"/>
    </i>
  </colItems>
  <dataFields count="1">
    <dataField name="Prevalence Rate (Patients per 100,000 Enrollees)" fld="16" baseField="0" baseItem="0"/>
  </dataField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1">
    <field x="1"/>
  </rowFields>
  <rowItems count="8">
    <i>
      <x/>
    </i>
    <i>
      <x v="1"/>
    </i>
    <i>
      <x v="2"/>
    </i>
    <i>
      <x v="3"/>
    </i>
    <i>
      <x v="4"/>
    </i>
    <i>
      <x v="5"/>
    </i>
    <i>
      <x v="6"/>
    </i>
    <i>
      <x v="7"/>
    </i>
  </rowItems>
  <colFields count="1">
    <field x="3"/>
  </colFields>
  <colItems count="2">
    <i>
      <x/>
    </i>
    <i>
      <x v="1"/>
    </i>
  </colItems>
  <dataFields count="1">
    <dataField name="Events per 1,000,000 Days Covered" fld="15" baseField="0" baseItem="0"/>
  </dataField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sortType="descending"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1">
    <field x="1"/>
  </rowFields>
  <rowItems count="8">
    <i>
      <x/>
    </i>
    <i>
      <x v="1"/>
    </i>
    <i>
      <x v="2"/>
    </i>
    <i>
      <x v="3"/>
    </i>
    <i>
      <x v="4"/>
    </i>
    <i>
      <x v="5"/>
    </i>
    <i>
      <x v="6"/>
    </i>
    <i>
      <x v="7"/>
    </i>
  </rowItems>
  <colFields count="1">
    <field x="2"/>
  </colFields>
  <colItems count="2">
    <i>
      <x/>
    </i>
    <i>
      <x v="1"/>
    </i>
  </colItems>
  <dataFields count="1">
    <dataField name="Events per 1,000,000 Days Covered" fld="1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pivotTable" Target="../pivotTables/pivotTable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 Id="rId3" Type="http://schemas.openxmlformats.org/officeDocument/2006/relationships/pivotTable" Target="../pivotTables/pivotTable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 Id="rId3" Type="http://schemas.openxmlformats.org/officeDocument/2006/relationships/pivotTable" Target="../pivotTables/pivotTable9.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 Id="rId3" Type="http://schemas.openxmlformats.org/officeDocument/2006/relationships/pivotTable" Target="../pivotTables/pivotTable10.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 Id="rId3" Type="http://schemas.openxmlformats.org/officeDocument/2006/relationships/pivotTable" Target="../pivotTables/pivotTable11.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1" sqref="A1"/>
    </sheetView>
  </sheetViews>
  <sheetFormatPr defaultColWidth="9.140625" defaultRowHeight="15"/>
  <cols>
    <col min="1" max="1" width="100.7109375" style="2" customWidth="1"/>
    <col min="2" max="16384" width="9.140625" style="2" customWidth="1"/>
  </cols>
  <sheetData>
    <row r="1" ht="18">
      <c r="A1" s="28" t="s">
        <v>81</v>
      </c>
    </row>
    <row r="2" ht="14.25">
      <c r="A2" s="29"/>
    </row>
    <row r="3" ht="15">
      <c r="A3" s="30" t="s">
        <v>82</v>
      </c>
    </row>
    <row r="4" ht="9.75" customHeight="1">
      <c r="A4" s="31"/>
    </row>
    <row r="5" ht="28.5">
      <c r="A5" s="32" t="s">
        <v>83</v>
      </c>
    </row>
    <row r="6" ht="15" customHeight="1">
      <c r="A6" s="32" t="s">
        <v>84</v>
      </c>
    </row>
    <row r="7" ht="28.5">
      <c r="A7" s="33" t="s">
        <v>85</v>
      </c>
    </row>
    <row r="8" ht="42.75">
      <c r="A8" s="32" t="s">
        <v>86</v>
      </c>
    </row>
    <row r="9" ht="42.75">
      <c r="A9" s="32" t="s">
        <v>87</v>
      </c>
    </row>
    <row r="10" ht="28.5">
      <c r="A10" s="34" t="s">
        <v>88</v>
      </c>
    </row>
    <row r="11" ht="28.5">
      <c r="A11" s="31" t="s">
        <v>89</v>
      </c>
    </row>
    <row r="12" ht="14.25">
      <c r="A12" s="29"/>
    </row>
    <row r="13" ht="15">
      <c r="A13" s="35" t="s">
        <v>90</v>
      </c>
    </row>
    <row r="14" ht="9.75" customHeight="1">
      <c r="A14" s="36"/>
    </row>
    <row r="15" ht="114.75">
      <c r="A15" s="36" t="s">
        <v>91</v>
      </c>
    </row>
    <row r="16" ht="9.75" customHeight="1">
      <c r="A16" s="36"/>
    </row>
    <row r="17" ht="75" customHeight="1">
      <c r="A17" s="36" t="s">
        <v>92</v>
      </c>
    </row>
    <row r="18" ht="9.75" customHeight="1">
      <c r="A18" s="36"/>
    </row>
    <row r="19" ht="86.25">
      <c r="A19" s="36" t="s">
        <v>93</v>
      </c>
    </row>
    <row r="20" ht="9.75" customHeight="1">
      <c r="A20" s="36"/>
    </row>
    <row r="21" ht="72">
      <c r="A21" s="37" t="s">
        <v>94</v>
      </c>
    </row>
  </sheetData>
  <sheetProtection/>
  <printOptions/>
  <pageMargins left="0.2" right="0.18" top="0.9166666666666666"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70C0"/>
  </sheetPr>
  <dimension ref="A2:E37"/>
  <sheetViews>
    <sheetView showGridLines="0" view="pageLayout" workbookViewId="0" topLeftCell="A1">
      <selection activeCell="B6" sqref="B6"/>
    </sheetView>
  </sheetViews>
  <sheetFormatPr defaultColWidth="9.140625" defaultRowHeight="15"/>
  <cols>
    <col min="1" max="3" width="29.7109375" style="2" customWidth="1"/>
    <col min="4" max="16384" width="9.140625" style="2" customWidth="1"/>
  </cols>
  <sheetData>
    <row r="1" ht="15" thickBot="1"/>
    <row r="2" spans="1:3" ht="31.5" customHeight="1">
      <c r="A2" s="38" t="s">
        <v>74</v>
      </c>
      <c r="B2" s="39"/>
      <c r="C2" s="41"/>
    </row>
    <row r="3" spans="1:3" ht="14.25">
      <c r="A3" s="4"/>
      <c r="B3" s="5"/>
      <c r="C3" s="6"/>
    </row>
    <row r="4" spans="1:5" ht="14.25">
      <c r="A4" s="51" t="s">
        <v>73</v>
      </c>
      <c r="B4" s="51" t="s">
        <v>26</v>
      </c>
      <c r="C4" s="52"/>
      <c r="D4"/>
      <c r="E4"/>
    </row>
    <row r="5" spans="1:5" ht="14.25">
      <c r="A5" s="51" t="s">
        <v>24</v>
      </c>
      <c r="B5" s="49" t="s">
        <v>28</v>
      </c>
      <c r="C5" s="54" t="s">
        <v>29</v>
      </c>
      <c r="D5"/>
      <c r="E5"/>
    </row>
    <row r="6" spans="1:5" ht="14.25">
      <c r="A6" s="49">
        <v>2004</v>
      </c>
      <c r="B6" s="68">
        <v>0.042776331700120025</v>
      </c>
      <c r="C6" s="69">
        <v>0</v>
      </c>
      <c r="D6"/>
      <c r="E6"/>
    </row>
    <row r="7" spans="1:5" ht="14.25">
      <c r="A7" s="59">
        <v>2005</v>
      </c>
      <c r="B7" s="70">
        <v>0.06412933718731649</v>
      </c>
      <c r="C7" s="71">
        <v>0</v>
      </c>
      <c r="D7"/>
      <c r="E7"/>
    </row>
    <row r="8" spans="1:5" ht="14.25">
      <c r="A8" s="59">
        <v>2006</v>
      </c>
      <c r="B8" s="70">
        <v>0.061495181545050036</v>
      </c>
      <c r="C8" s="71">
        <v>0.11439573029376252</v>
      </c>
      <c r="D8"/>
      <c r="E8"/>
    </row>
    <row r="9" spans="1:5" ht="14.25">
      <c r="A9" s="59">
        <v>2007</v>
      </c>
      <c r="B9" s="70">
        <v>1.0058273191955973</v>
      </c>
      <c r="C9" s="71">
        <v>0.2919446410080264</v>
      </c>
      <c r="D9"/>
      <c r="E9"/>
    </row>
    <row r="10" spans="1:5" ht="14.25">
      <c r="A10" s="59">
        <v>2008</v>
      </c>
      <c r="B10" s="70">
        <v>0.24808198396503794</v>
      </c>
      <c r="C10" s="71">
        <v>0.06884052816288955</v>
      </c>
      <c r="D10"/>
      <c r="E10"/>
    </row>
    <row r="11" spans="1:5" ht="14.25">
      <c r="A11" s="59">
        <v>2009</v>
      </c>
      <c r="B11" s="70">
        <v>0.21148552450006586</v>
      </c>
      <c r="C11" s="71">
        <v>0.08016626942371446</v>
      </c>
      <c r="D11"/>
      <c r="E11"/>
    </row>
    <row r="12" spans="1:5" ht="14.25">
      <c r="A12" s="59">
        <v>2010</v>
      </c>
      <c r="B12" s="70">
        <v>0.13808643968426856</v>
      </c>
      <c r="C12" s="71">
        <v>0.056690923579047675</v>
      </c>
      <c r="D12"/>
      <c r="E12"/>
    </row>
    <row r="13" spans="1:5" ht="14.25">
      <c r="A13" s="64">
        <v>2011</v>
      </c>
      <c r="B13" s="72">
        <v>0.1473144636412962</v>
      </c>
      <c r="C13" s="73">
        <v>0.11224972870643693</v>
      </c>
      <c r="D13"/>
      <c r="E13"/>
    </row>
    <row r="14" spans="1:5" ht="14.25">
      <c r="A14"/>
      <c r="B14" s="7"/>
      <c r="C14" s="7"/>
      <c r="D14"/>
      <c r="E14"/>
    </row>
    <row r="15" spans="1:4" ht="14.25">
      <c r="A15"/>
      <c r="B15"/>
      <c r="C15"/>
      <c r="D15"/>
    </row>
    <row r="16" spans="1:4" ht="14.25">
      <c r="A16"/>
      <c r="B16"/>
      <c r="C16"/>
      <c r="D16"/>
    </row>
    <row r="17" spans="1:4" ht="14.25">
      <c r="A17"/>
      <c r="B17"/>
      <c r="C17"/>
      <c r="D17"/>
    </row>
    <row r="18" spans="1:4" ht="14.25">
      <c r="A18"/>
      <c r="B18"/>
      <c r="C18"/>
      <c r="D18"/>
    </row>
    <row r="19" spans="1:4" ht="14.25">
      <c r="A19"/>
      <c r="B19"/>
      <c r="C19"/>
      <c r="D19"/>
    </row>
    <row r="20" spans="1:4" ht="14.25">
      <c r="A20"/>
      <c r="B20"/>
      <c r="C20"/>
      <c r="D20"/>
    </row>
    <row r="21" spans="1:4" ht="14.25">
      <c r="A21"/>
      <c r="B21"/>
      <c r="C21"/>
      <c r="D21"/>
    </row>
    <row r="22" spans="1:4" ht="14.25">
      <c r="A22"/>
      <c r="B22"/>
      <c r="C22"/>
      <c r="D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A3" sqref="A3"/>
    </sheetView>
  </sheetViews>
  <sheetFormatPr defaultColWidth="9.140625" defaultRowHeight="15"/>
  <cols>
    <col min="1" max="6" width="9.140625" style="2" customWidth="1"/>
    <col min="7" max="16384" width="9.140625" style="2" customWidth="1"/>
  </cols>
  <sheetData>
    <row r="1" ht="15" thickBot="1"/>
    <row r="2" spans="1:14" ht="30.75" customHeight="1">
      <c r="A2" s="42" t="s">
        <v>75</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2.xml><?xml version="1.0" encoding="utf-8"?>
<worksheet xmlns="http://schemas.openxmlformats.org/spreadsheetml/2006/main" xmlns:r="http://schemas.openxmlformats.org/officeDocument/2006/relationships">
  <sheetPr>
    <tabColor rgb="FF0070C0"/>
  </sheetPr>
  <dimension ref="A2:E14"/>
  <sheetViews>
    <sheetView showGridLines="0" view="pageLayout" workbookViewId="0" topLeftCell="A1">
      <selection activeCell="C8" sqref="C8"/>
    </sheetView>
  </sheetViews>
  <sheetFormatPr defaultColWidth="9.140625" defaultRowHeight="15"/>
  <cols>
    <col min="1" max="3" width="29.7109375" style="2" customWidth="1"/>
    <col min="4" max="16384" width="9.140625" style="2" customWidth="1"/>
  </cols>
  <sheetData>
    <row r="1" ht="15" thickBot="1"/>
    <row r="2" spans="1:3" ht="31.5" customHeight="1">
      <c r="A2" s="38" t="s">
        <v>71</v>
      </c>
      <c r="B2" s="39"/>
      <c r="C2" s="41"/>
    </row>
    <row r="3" spans="1:3" ht="14.25">
      <c r="A3" s="4"/>
      <c r="B3" s="5"/>
      <c r="C3" s="6"/>
    </row>
    <row r="4" spans="1:5" ht="14.25">
      <c r="A4" s="51" t="s">
        <v>73</v>
      </c>
      <c r="B4" s="51" t="s">
        <v>25</v>
      </c>
      <c r="C4" s="52"/>
      <c r="D4"/>
      <c r="E4"/>
    </row>
    <row r="5" spans="1:5" ht="14.25">
      <c r="A5" s="51" t="s">
        <v>24</v>
      </c>
      <c r="B5" s="49" t="s">
        <v>27</v>
      </c>
      <c r="C5" s="54" t="s">
        <v>30</v>
      </c>
      <c r="D5"/>
      <c r="E5"/>
    </row>
    <row r="6" spans="1:5" ht="14.25">
      <c r="A6" s="49">
        <v>2004</v>
      </c>
      <c r="B6" s="55">
        <v>0.047396365308162706</v>
      </c>
      <c r="C6" s="57">
        <v>0.028580284376687574</v>
      </c>
      <c r="D6"/>
      <c r="E6"/>
    </row>
    <row r="7" spans="1:5" ht="14.25">
      <c r="A7" s="59">
        <v>2005</v>
      </c>
      <c r="B7" s="60">
        <v>0.08036858268458885</v>
      </c>
      <c r="C7" s="62">
        <v>0.032617747786266076</v>
      </c>
      <c r="D7"/>
      <c r="E7"/>
    </row>
    <row r="8" spans="1:5" ht="14.25">
      <c r="A8" s="59">
        <v>2006</v>
      </c>
      <c r="B8" s="60">
        <v>0.07148798730754614</v>
      </c>
      <c r="C8" s="62">
        <v>0.06257359045322239</v>
      </c>
      <c r="D8"/>
      <c r="E8"/>
    </row>
    <row r="9" spans="1:5" ht="14.25">
      <c r="A9" s="59">
        <v>2007</v>
      </c>
      <c r="B9" s="60">
        <v>1.159694484577758</v>
      </c>
      <c r="C9" s="62">
        <v>0.6674176969695622</v>
      </c>
      <c r="D9"/>
      <c r="E9"/>
    </row>
    <row r="10" spans="1:5" ht="14.25">
      <c r="A10" s="59">
        <v>2008</v>
      </c>
      <c r="B10" s="60">
        <v>0.28893840524757614</v>
      </c>
      <c r="C10" s="62">
        <v>0.1664257178307595</v>
      </c>
      <c r="D10"/>
      <c r="E10"/>
    </row>
    <row r="11" spans="1:5" ht="14.25">
      <c r="A11" s="59">
        <v>2009</v>
      </c>
      <c r="B11" s="60">
        <v>0.20473022685963752</v>
      </c>
      <c r="C11" s="62">
        <v>0.18958937923330965</v>
      </c>
      <c r="D11"/>
      <c r="E11"/>
    </row>
    <row r="12" spans="1:5" ht="14.25">
      <c r="A12" s="59">
        <v>2010</v>
      </c>
      <c r="B12" s="60">
        <v>0.14553598915815094</v>
      </c>
      <c r="C12" s="62">
        <v>0.11199616077160875</v>
      </c>
      <c r="D12"/>
      <c r="E12"/>
    </row>
    <row r="13" spans="1:5" ht="14.25">
      <c r="A13" s="64">
        <v>2011</v>
      </c>
      <c r="B13" s="65">
        <v>0.1679601744269985</v>
      </c>
      <c r="C13" s="67">
        <v>0.11627235335993345</v>
      </c>
      <c r="D13"/>
      <c r="E13"/>
    </row>
    <row r="14" spans="1:5" ht="14.25">
      <c r="A14"/>
      <c r="B14"/>
      <c r="C14"/>
      <c r="D14"/>
      <c r="E14"/>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3.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G31" sqref="G31"/>
    </sheetView>
  </sheetViews>
  <sheetFormatPr defaultColWidth="9.140625" defaultRowHeight="15"/>
  <cols>
    <col min="1" max="6" width="9.140625" style="2" customWidth="1"/>
    <col min="7" max="16384" width="9.140625" style="2" customWidth="1"/>
  </cols>
  <sheetData>
    <row r="1" ht="15" thickBot="1"/>
    <row r="2" spans="1:14" ht="30.75" customHeight="1">
      <c r="A2" s="42" t="s">
        <v>72</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4.xml><?xml version="1.0" encoding="utf-8"?>
<worksheet xmlns="http://schemas.openxmlformats.org/spreadsheetml/2006/main" xmlns:r="http://schemas.openxmlformats.org/officeDocument/2006/relationships">
  <sheetPr>
    <tabColor rgb="FF0070C0"/>
  </sheetPr>
  <dimension ref="A2:C14"/>
  <sheetViews>
    <sheetView showGridLines="0" view="pageLayout" workbookViewId="0" topLeftCell="A1">
      <selection activeCell="B8" sqref="B8"/>
    </sheetView>
  </sheetViews>
  <sheetFormatPr defaultColWidth="9.140625" defaultRowHeight="15"/>
  <cols>
    <col min="1" max="3" width="29.7109375" style="2" customWidth="1"/>
    <col min="4" max="16384" width="9.140625" style="2" customWidth="1"/>
  </cols>
  <sheetData>
    <row r="1" ht="15" thickBot="1"/>
    <row r="2" spans="1:3" ht="30" customHeight="1">
      <c r="A2" s="38" t="s">
        <v>45</v>
      </c>
      <c r="B2" s="39"/>
      <c r="C2" s="41"/>
    </row>
    <row r="3" spans="1:3" ht="14.25">
      <c r="A3" s="4"/>
      <c r="B3" s="5"/>
      <c r="C3" s="6"/>
    </row>
    <row r="4" spans="1:3" ht="14.25">
      <c r="A4" s="51" t="s">
        <v>38</v>
      </c>
      <c r="B4" s="51" t="s">
        <v>26</v>
      </c>
      <c r="C4" s="52"/>
    </row>
    <row r="5" spans="1:3" ht="14.25">
      <c r="A5" s="51" t="s">
        <v>24</v>
      </c>
      <c r="B5" s="49" t="s">
        <v>28</v>
      </c>
      <c r="C5" s="54" t="s">
        <v>29</v>
      </c>
    </row>
    <row r="6" spans="1:3" ht="14.25">
      <c r="A6" s="49">
        <v>2004</v>
      </c>
      <c r="B6" s="55">
        <v>0.001881653496185643</v>
      </c>
      <c r="C6" s="57">
        <v>0</v>
      </c>
    </row>
    <row r="7" spans="1:3" ht="14.25">
      <c r="A7" s="59">
        <v>2005</v>
      </c>
      <c r="B7" s="60">
        <v>0.0027408088654129015</v>
      </c>
      <c r="C7" s="62">
        <v>0</v>
      </c>
    </row>
    <row r="8" spans="1:3" ht="14.25">
      <c r="A8" s="59">
        <v>2006</v>
      </c>
      <c r="B8" s="60">
        <v>0.0025021434678045734</v>
      </c>
      <c r="C8" s="62">
        <v>0.003973964748776803</v>
      </c>
    </row>
    <row r="9" spans="1:3" ht="14.25">
      <c r="A9" s="59">
        <v>2007</v>
      </c>
      <c r="B9" s="60">
        <v>0.043636167965737466</v>
      </c>
      <c r="C9" s="62">
        <v>0.011900217910443593</v>
      </c>
    </row>
    <row r="10" spans="1:3" ht="14.25">
      <c r="A10" s="59">
        <v>2008</v>
      </c>
      <c r="B10" s="60">
        <v>0.010834886397493053</v>
      </c>
      <c r="C10" s="62">
        <v>0.0023413980245269757</v>
      </c>
    </row>
    <row r="11" spans="1:3" ht="14.25">
      <c r="A11" s="59">
        <v>2009</v>
      </c>
      <c r="B11" s="60">
        <v>0.00899852420386441</v>
      </c>
      <c r="C11" s="62">
        <v>0.0045899418790577165</v>
      </c>
    </row>
    <row r="12" spans="1:3" ht="14.25">
      <c r="A12" s="59">
        <v>2010</v>
      </c>
      <c r="B12" s="60">
        <v>0.006358923704222031</v>
      </c>
      <c r="C12" s="62">
        <v>0.0018594205979147148</v>
      </c>
    </row>
    <row r="13" spans="1:3" ht="14.25">
      <c r="A13" s="64">
        <v>2011</v>
      </c>
      <c r="B13" s="65">
        <v>0.007368081226444371</v>
      </c>
      <c r="C13" s="67">
        <v>0.006479462105120738</v>
      </c>
    </row>
    <row r="14" spans="1:3" ht="14.25">
      <c r="A14"/>
      <c r="B14" s="7"/>
      <c r="C14" s="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5.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A2" sqref="A2:N2"/>
    </sheetView>
  </sheetViews>
  <sheetFormatPr defaultColWidth="9.140625" defaultRowHeight="15"/>
  <cols>
    <col min="1" max="6" width="9.140625" style="2" customWidth="1"/>
    <col min="7" max="16384" width="9.140625" style="2" customWidth="1"/>
  </cols>
  <sheetData>
    <row r="1" ht="15" thickBot="1"/>
    <row r="2" spans="1:14" ht="30.75" customHeight="1">
      <c r="A2" s="42" t="s">
        <v>47</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6.xml><?xml version="1.0" encoding="utf-8"?>
<worksheet xmlns="http://schemas.openxmlformats.org/spreadsheetml/2006/main" xmlns:r="http://schemas.openxmlformats.org/officeDocument/2006/relationships">
  <sheetPr>
    <tabColor rgb="FF0070C0"/>
  </sheetPr>
  <dimension ref="A2:C13"/>
  <sheetViews>
    <sheetView showGridLines="0" view="pageLayout" workbookViewId="0" topLeftCell="A1">
      <selection activeCell="C9" sqref="C9"/>
    </sheetView>
  </sheetViews>
  <sheetFormatPr defaultColWidth="9.140625" defaultRowHeight="15"/>
  <cols>
    <col min="1" max="3" width="29.7109375" style="2" customWidth="1"/>
    <col min="4" max="16384" width="9.140625" style="2" customWidth="1"/>
  </cols>
  <sheetData>
    <row r="1" ht="15" thickBot="1"/>
    <row r="2" spans="1:3" ht="30" customHeight="1">
      <c r="A2" s="38" t="s">
        <v>46</v>
      </c>
      <c r="B2" s="39"/>
      <c r="C2" s="41"/>
    </row>
    <row r="3" spans="1:3" ht="14.25">
      <c r="A3" s="4"/>
      <c r="B3" s="5"/>
      <c r="C3" s="6"/>
    </row>
    <row r="4" spans="1:3" ht="14.25">
      <c r="A4" s="51" t="s">
        <v>38</v>
      </c>
      <c r="B4" s="51" t="s">
        <v>25</v>
      </c>
      <c r="C4" s="52"/>
    </row>
    <row r="5" spans="1:3" ht="14.25">
      <c r="A5" s="51" t="s">
        <v>24</v>
      </c>
      <c r="B5" s="49" t="s">
        <v>27</v>
      </c>
      <c r="C5" s="54" t="s">
        <v>30</v>
      </c>
    </row>
    <row r="6" spans="1:3" ht="14.25">
      <c r="A6" s="49">
        <v>2004</v>
      </c>
      <c r="B6" s="55">
        <v>0.0021326262937858983</v>
      </c>
      <c r="C6" s="57">
        <v>0.0011313548101043564</v>
      </c>
    </row>
    <row r="7" spans="1:3" ht="14.25">
      <c r="A7" s="59">
        <v>2005</v>
      </c>
      <c r="B7" s="60">
        <v>0.003552219017593624</v>
      </c>
      <c r="C7" s="62">
        <v>0.0012505471065431932</v>
      </c>
    </row>
    <row r="8" spans="1:3" ht="14.25">
      <c r="A8" s="59">
        <v>2006</v>
      </c>
      <c r="B8" s="60">
        <v>0.0028394261320459423</v>
      </c>
      <c r="C8" s="62">
        <v>0.0025162439461969975</v>
      </c>
    </row>
    <row r="9" spans="1:3" ht="14.25">
      <c r="A9" s="59">
        <v>2007</v>
      </c>
      <c r="B9" s="60">
        <v>0.05006629318751402</v>
      </c>
      <c r="C9" s="62">
        <v>0.028308928923796994</v>
      </c>
    </row>
    <row r="10" spans="1:3" ht="14.25">
      <c r="A10" s="59">
        <v>2008</v>
      </c>
      <c r="B10" s="60">
        <v>0.012405334014406574</v>
      </c>
      <c r="C10" s="62">
        <v>0.007088598213638957</v>
      </c>
    </row>
    <row r="11" spans="1:3" ht="14.25">
      <c r="A11" s="59">
        <v>2009</v>
      </c>
      <c r="B11" s="60">
        <v>0.009057243618288035</v>
      </c>
      <c r="C11" s="62">
        <v>0.007858390378887489</v>
      </c>
    </row>
    <row r="12" spans="1:3" ht="14.25">
      <c r="A12" s="59">
        <v>2010</v>
      </c>
      <c r="B12" s="60">
        <v>0.006815438429344205</v>
      </c>
      <c r="C12" s="62">
        <v>0.004732055145078453</v>
      </c>
    </row>
    <row r="13" spans="1:3" ht="14.25">
      <c r="A13" s="64">
        <v>2011</v>
      </c>
      <c r="B13" s="65">
        <v>0.008357682929800657</v>
      </c>
      <c r="C13" s="67">
        <v>0.006075103474909964</v>
      </c>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7.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30.75" customHeight="1">
      <c r="A2" s="42" t="s">
        <v>48</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8.xml><?xml version="1.0" encoding="utf-8"?>
<worksheet xmlns="http://schemas.openxmlformats.org/spreadsheetml/2006/main" xmlns:r="http://schemas.openxmlformats.org/officeDocument/2006/relationships">
  <sheetPr>
    <tabColor rgb="FF7030A0"/>
  </sheetPr>
  <dimension ref="A2:C37"/>
  <sheetViews>
    <sheetView showGridLines="0" view="pageLayout" workbookViewId="0" topLeftCell="A1">
      <selection activeCell="B9" sqref="B9"/>
    </sheetView>
  </sheetViews>
  <sheetFormatPr defaultColWidth="9.140625" defaultRowHeight="15"/>
  <cols>
    <col min="1" max="3" width="26.00390625" style="2" customWidth="1"/>
    <col min="4" max="4" width="12.00390625" style="2" bestFit="1" customWidth="1"/>
    <col min="5" max="16384" width="9.140625" style="2" customWidth="1"/>
  </cols>
  <sheetData>
    <row r="1" ht="15" thickBot="1"/>
    <row r="2" spans="1:3" ht="31.5" customHeight="1">
      <c r="A2" s="46" t="s">
        <v>49</v>
      </c>
      <c r="B2" s="47"/>
      <c r="C2" s="48"/>
    </row>
    <row r="3" spans="1:3" ht="14.25">
      <c r="A3" s="4"/>
      <c r="B3" s="5"/>
      <c r="C3" s="6"/>
    </row>
    <row r="4" spans="1:3" ht="14.25">
      <c r="A4" s="51" t="s">
        <v>39</v>
      </c>
      <c r="B4" s="51" t="s">
        <v>26</v>
      </c>
      <c r="C4" s="52"/>
    </row>
    <row r="5" spans="1:3" ht="14.25">
      <c r="A5" s="51" t="s">
        <v>24</v>
      </c>
      <c r="B5" s="49" t="s">
        <v>28</v>
      </c>
      <c r="C5" s="54" t="s">
        <v>29</v>
      </c>
    </row>
    <row r="6" spans="1:3" ht="14.25">
      <c r="A6" s="49">
        <v>2004</v>
      </c>
      <c r="B6" s="55">
        <v>1.0909090909090908</v>
      </c>
      <c r="C6" s="57" t="s">
        <v>37</v>
      </c>
    </row>
    <row r="7" spans="1:3" ht="14.25">
      <c r="A7" s="59">
        <v>2005</v>
      </c>
      <c r="B7" s="60">
        <v>1.1111111111111112</v>
      </c>
      <c r="C7" s="62" t="s">
        <v>37</v>
      </c>
    </row>
    <row r="8" spans="1:3" ht="14.25">
      <c r="A8" s="59">
        <v>2006</v>
      </c>
      <c r="B8" s="60">
        <v>1</v>
      </c>
      <c r="C8" s="62">
        <v>1</v>
      </c>
    </row>
    <row r="9" spans="1:3" ht="14.25">
      <c r="A9" s="59">
        <v>2007</v>
      </c>
      <c r="B9" s="60">
        <v>1.1104294478527608</v>
      </c>
      <c r="C9" s="62">
        <v>1.1538461538461537</v>
      </c>
    </row>
    <row r="10" spans="1:3" ht="14.25">
      <c r="A10" s="59">
        <v>2008</v>
      </c>
      <c r="B10" s="60">
        <v>1.1202185792349726</v>
      </c>
      <c r="C10" s="62">
        <v>1</v>
      </c>
    </row>
    <row r="11" spans="1:3" ht="14.25">
      <c r="A11" s="59">
        <v>2009</v>
      </c>
      <c r="B11" s="60">
        <v>1.1372549019607843</v>
      </c>
      <c r="C11" s="62">
        <v>1.7142857142857142</v>
      </c>
    </row>
    <row r="12" spans="1:3" ht="14.25">
      <c r="A12" s="59">
        <v>2010</v>
      </c>
      <c r="B12" s="60">
        <v>1.2222222222222223</v>
      </c>
      <c r="C12" s="62">
        <v>1</v>
      </c>
    </row>
    <row r="13" spans="1:3" ht="14.25">
      <c r="A13" s="64">
        <v>2011</v>
      </c>
      <c r="B13" s="65">
        <v>1.2285714285714286</v>
      </c>
      <c r="C13" s="67">
        <v>1.5</v>
      </c>
    </row>
    <row r="14" spans="1:3" ht="14.25">
      <c r="A14"/>
      <c r="B14"/>
      <c r="C14"/>
    </row>
    <row r="15" spans="1:3" ht="14.25">
      <c r="A15"/>
      <c r="B15"/>
      <c r="C15"/>
    </row>
    <row r="16" spans="1:3" ht="14.25">
      <c r="A16"/>
      <c r="B16"/>
      <c r="C16"/>
    </row>
    <row r="17" spans="1:3" ht="14.25">
      <c r="A17"/>
      <c r="B17"/>
      <c r="C17"/>
    </row>
    <row r="18" spans="1:3" ht="14.25">
      <c r="A18"/>
      <c r="B18"/>
      <c r="C18"/>
    </row>
    <row r="19" spans="1:3" ht="14.25">
      <c r="A19"/>
      <c r="B19"/>
      <c r="C19"/>
    </row>
    <row r="20" spans="1:3" ht="14.25">
      <c r="A20"/>
      <c r="B20"/>
      <c r="C20"/>
    </row>
    <row r="21" spans="1:3" ht="14.25">
      <c r="A21"/>
      <c r="B21"/>
      <c r="C21"/>
    </row>
    <row r="22" spans="1:3" ht="14.25">
      <c r="A22"/>
      <c r="B22"/>
      <c r="C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9.xml><?xml version="1.0" encoding="utf-8"?>
<worksheet xmlns="http://schemas.openxmlformats.org/spreadsheetml/2006/main" xmlns:r="http://schemas.openxmlformats.org/officeDocument/2006/relationships">
  <sheetPr>
    <tabColor rgb="FF7030A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30.75" customHeight="1">
      <c r="A2" s="42" t="s">
        <v>51</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B26"/>
  <sheetViews>
    <sheetView showGridLines="0" view="pageLayout" workbookViewId="0" topLeftCell="A1">
      <selection activeCell="A1" sqref="A1"/>
    </sheetView>
  </sheetViews>
  <sheetFormatPr defaultColWidth="9.140625" defaultRowHeight="15"/>
  <cols>
    <col min="1" max="1" width="19.28125" style="0" customWidth="1"/>
    <col min="2" max="2" width="81.28125" style="0" customWidth="1"/>
    <col min="4" max="4" width="6.00390625" style="0" customWidth="1"/>
  </cols>
  <sheetData>
    <row r="1" spans="1:2" ht="28.5">
      <c r="A1" s="15" t="s">
        <v>0</v>
      </c>
      <c r="B1" s="16" t="s">
        <v>95</v>
      </c>
    </row>
    <row r="2" spans="1:2" ht="107.25" customHeight="1">
      <c r="A2" s="17" t="s">
        <v>1</v>
      </c>
      <c r="B2" s="18" t="s">
        <v>53</v>
      </c>
    </row>
    <row r="3" spans="1:2" s="2" customFormat="1" ht="33.75" customHeight="1">
      <c r="A3" s="27" t="s">
        <v>78</v>
      </c>
      <c r="B3" s="18" t="s">
        <v>79</v>
      </c>
    </row>
    <row r="4" spans="1:2" ht="33.75" customHeight="1">
      <c r="A4" s="19" t="s">
        <v>2</v>
      </c>
      <c r="B4" s="18" t="s">
        <v>54</v>
      </c>
    </row>
    <row r="5" spans="1:2" ht="28.5">
      <c r="A5" s="19" t="s">
        <v>3</v>
      </c>
      <c r="B5" s="18" t="s">
        <v>76</v>
      </c>
    </row>
    <row r="6" spans="1:2" ht="14.25">
      <c r="A6" s="19" t="s">
        <v>4</v>
      </c>
      <c r="B6" s="18" t="s">
        <v>55</v>
      </c>
    </row>
    <row r="7" spans="1:2" ht="28.5">
      <c r="A7" s="19" t="s">
        <v>5</v>
      </c>
      <c r="B7" s="18" t="s">
        <v>56</v>
      </c>
    </row>
    <row r="8" spans="1:2" ht="14.25">
      <c r="A8" s="19" t="s">
        <v>6</v>
      </c>
      <c r="B8" s="18" t="s">
        <v>57</v>
      </c>
    </row>
    <row r="9" spans="1:2" ht="28.5">
      <c r="A9" s="19" t="s">
        <v>7</v>
      </c>
      <c r="B9" s="18" t="s">
        <v>58</v>
      </c>
    </row>
    <row r="10" spans="1:2" ht="14.25">
      <c r="A10" s="19" t="s">
        <v>8</v>
      </c>
      <c r="B10" s="18" t="s">
        <v>57</v>
      </c>
    </row>
    <row r="11" spans="1:2" s="1" customFormat="1" ht="28.5">
      <c r="A11" s="19" t="s">
        <v>9</v>
      </c>
      <c r="B11" s="18" t="s">
        <v>59</v>
      </c>
    </row>
    <row r="12" spans="1:2" s="1" customFormat="1" ht="14.25">
      <c r="A12" s="19" t="s">
        <v>10</v>
      </c>
      <c r="B12" s="18" t="s">
        <v>57</v>
      </c>
    </row>
    <row r="13" spans="1:2" s="1" customFormat="1" ht="28.5">
      <c r="A13" s="19" t="s">
        <v>11</v>
      </c>
      <c r="B13" s="18" t="s">
        <v>60</v>
      </c>
    </row>
    <row r="14" spans="1:2" s="1" customFormat="1" ht="14.25">
      <c r="A14" s="20" t="s">
        <v>12</v>
      </c>
      <c r="B14" s="18" t="s">
        <v>57</v>
      </c>
    </row>
    <row r="15" spans="1:2" s="1" customFormat="1" ht="28.5">
      <c r="A15" s="19" t="s">
        <v>13</v>
      </c>
      <c r="B15" s="18" t="s">
        <v>61</v>
      </c>
    </row>
    <row r="16" spans="1:2" s="1" customFormat="1" ht="14.25">
      <c r="A16" s="19" t="s">
        <v>14</v>
      </c>
      <c r="B16" s="18" t="s">
        <v>57</v>
      </c>
    </row>
    <row r="17" spans="1:2" s="1" customFormat="1" ht="28.5">
      <c r="A17" s="19" t="s">
        <v>15</v>
      </c>
      <c r="B17" s="18" t="s">
        <v>62</v>
      </c>
    </row>
    <row r="18" spans="1:2" s="1" customFormat="1" ht="14.25">
      <c r="A18" s="20" t="s">
        <v>16</v>
      </c>
      <c r="B18" s="18" t="s">
        <v>57</v>
      </c>
    </row>
    <row r="19" spans="1:2" s="1" customFormat="1" ht="42.75">
      <c r="A19" s="20" t="s">
        <v>17</v>
      </c>
      <c r="B19" s="18" t="s">
        <v>63</v>
      </c>
    </row>
    <row r="20" spans="1:2" s="1" customFormat="1" ht="28.5">
      <c r="A20" s="20" t="s">
        <v>18</v>
      </c>
      <c r="B20" s="18" t="s">
        <v>64</v>
      </c>
    </row>
    <row r="21" spans="1:2" s="1" customFormat="1" ht="42.75">
      <c r="A21" s="20" t="s">
        <v>19</v>
      </c>
      <c r="B21" s="18" t="s">
        <v>65</v>
      </c>
    </row>
    <row r="22" spans="1:2" s="1" customFormat="1" ht="14.25">
      <c r="A22" s="20" t="s">
        <v>20</v>
      </c>
      <c r="B22" s="18" t="s">
        <v>66</v>
      </c>
    </row>
    <row r="23" spans="1:2" s="1" customFormat="1" ht="56.25" customHeight="1">
      <c r="A23" s="21" t="s">
        <v>21</v>
      </c>
      <c r="B23" s="22" t="s">
        <v>77</v>
      </c>
    </row>
    <row r="24" spans="1:2" s="1" customFormat="1" ht="120.75" customHeight="1">
      <c r="A24" s="23"/>
      <c r="B24" s="24" t="s">
        <v>22</v>
      </c>
    </row>
    <row r="25" spans="1:2" s="1" customFormat="1" ht="143.25" customHeight="1">
      <c r="A25" s="25"/>
      <c r="B25" s="26" t="s">
        <v>80</v>
      </c>
    </row>
    <row r="26" spans="1:2" ht="28.5">
      <c r="A26" s="20" t="s">
        <v>23</v>
      </c>
      <c r="B26" s="18" t="s">
        <v>67</v>
      </c>
    </row>
  </sheetData>
  <sheetProtection/>
  <printOptions/>
  <pageMargins left="0.2916666666666667" right="0.3125" top="0.9270833333333334" bottom="0.75" header="0.3" footer="0.3"/>
  <pageSetup horizontalDpi="1200" verticalDpi="1200" orientation="portrait" r:id="rId2"/>
  <headerFooter>
    <oddHeader>&amp;C&amp;"-,Bold"&amp;14Summary Table Report&amp;R&amp;G</oddHeader>
  </headerFooter>
  <legacyDrawingHF r:id="rId1"/>
</worksheet>
</file>

<file path=xl/worksheets/sheet20.xml><?xml version="1.0" encoding="utf-8"?>
<worksheet xmlns="http://schemas.openxmlformats.org/spreadsheetml/2006/main" xmlns:r="http://schemas.openxmlformats.org/officeDocument/2006/relationships">
  <sheetPr>
    <tabColor rgb="FF7030A0"/>
  </sheetPr>
  <dimension ref="A2:E14"/>
  <sheetViews>
    <sheetView showGridLines="0" view="pageLayout" workbookViewId="0" topLeftCell="A1">
      <selection activeCell="A19" sqref="A19"/>
    </sheetView>
  </sheetViews>
  <sheetFormatPr defaultColWidth="9.140625" defaultRowHeight="15"/>
  <cols>
    <col min="1" max="3" width="26.00390625" style="2" customWidth="1"/>
    <col min="4" max="4" width="12.00390625" style="2" bestFit="1" customWidth="1"/>
    <col min="5" max="16384" width="9.140625" style="2" customWidth="1"/>
  </cols>
  <sheetData>
    <row r="1" ht="15" thickBot="1"/>
    <row r="2" spans="1:3" ht="31.5" customHeight="1">
      <c r="A2" s="46" t="s">
        <v>50</v>
      </c>
      <c r="B2" s="47"/>
      <c r="C2" s="48"/>
    </row>
    <row r="3" spans="1:3" ht="14.25">
      <c r="A3" s="4"/>
      <c r="B3" s="5"/>
      <c r="C3" s="6"/>
    </row>
    <row r="4" spans="1:5" ht="14.25">
      <c r="A4" s="51" t="s">
        <v>39</v>
      </c>
      <c r="B4" s="51" t="s">
        <v>25</v>
      </c>
      <c r="C4" s="52"/>
      <c r="D4"/>
      <c r="E4"/>
    </row>
    <row r="5" spans="1:5" ht="14.25">
      <c r="A5" s="51" t="s">
        <v>24</v>
      </c>
      <c r="B5" s="49" t="s">
        <v>27</v>
      </c>
      <c r="C5" s="54" t="s">
        <v>30</v>
      </c>
      <c r="D5"/>
      <c r="E5"/>
    </row>
    <row r="6" spans="1:5" ht="14.25">
      <c r="A6" s="49">
        <v>2004</v>
      </c>
      <c r="B6" s="55">
        <v>1.1428571428571428</v>
      </c>
      <c r="C6" s="57">
        <v>1</v>
      </c>
      <c r="D6"/>
      <c r="E6"/>
    </row>
    <row r="7" spans="1:5" ht="14.25">
      <c r="A7" s="59">
        <v>2005</v>
      </c>
      <c r="B7" s="60">
        <v>1.1538461538461537</v>
      </c>
      <c r="C7" s="62">
        <v>1</v>
      </c>
      <c r="D7"/>
      <c r="E7"/>
    </row>
    <row r="8" spans="1:5" ht="14.25">
      <c r="A8" s="59">
        <v>2006</v>
      </c>
      <c r="B8" s="60">
        <v>1</v>
      </c>
      <c r="C8" s="62">
        <v>1</v>
      </c>
      <c r="D8"/>
      <c r="E8"/>
    </row>
    <row r="9" spans="1:5" ht="14.25">
      <c r="A9" s="59">
        <v>2007</v>
      </c>
      <c r="B9" s="60">
        <v>1.1187214611872147</v>
      </c>
      <c r="C9" s="62">
        <v>1.1</v>
      </c>
      <c r="D9"/>
      <c r="E9"/>
    </row>
    <row r="10" spans="1:5" ht="14.25">
      <c r="A10" s="59">
        <v>2008</v>
      </c>
      <c r="B10" s="60">
        <v>1.1229508196721312</v>
      </c>
      <c r="C10" s="62">
        <v>1.1044776119402986</v>
      </c>
      <c r="D10"/>
      <c r="E10"/>
    </row>
    <row r="11" spans="1:5" ht="14.25">
      <c r="A11" s="59">
        <v>2009</v>
      </c>
      <c r="B11" s="60">
        <v>1.2</v>
      </c>
      <c r="C11" s="62">
        <v>1.12</v>
      </c>
      <c r="D11"/>
      <c r="E11"/>
    </row>
    <row r="12" spans="1:5" ht="14.25">
      <c r="A12" s="59">
        <v>2010</v>
      </c>
      <c r="B12" s="60">
        <v>1.2666666666666666</v>
      </c>
      <c r="C12" s="62">
        <v>1.1363636363636365</v>
      </c>
      <c r="D12"/>
      <c r="E12"/>
    </row>
    <row r="13" spans="1:5" ht="14.25">
      <c r="A13" s="64">
        <v>2011</v>
      </c>
      <c r="B13" s="65">
        <v>1.2340425531914894</v>
      </c>
      <c r="C13" s="67">
        <v>1.2903225806451613</v>
      </c>
      <c r="D13"/>
      <c r="E13"/>
    </row>
    <row r="14" spans="1:5" ht="14.25">
      <c r="A14"/>
      <c r="B14"/>
      <c r="C14"/>
      <c r="D14"/>
      <c r="E14"/>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21.xml><?xml version="1.0" encoding="utf-8"?>
<worksheet xmlns="http://schemas.openxmlformats.org/spreadsheetml/2006/main" xmlns:r="http://schemas.openxmlformats.org/officeDocument/2006/relationships">
  <sheetPr>
    <tabColor rgb="FF7030A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14.25">
      <c r="A2" s="42" t="s">
        <v>52</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rgb="FFFFC000"/>
  </sheetPr>
  <dimension ref="A2:F39"/>
  <sheetViews>
    <sheetView showGridLines="0" view="pageLayout" workbookViewId="0" topLeftCell="A1">
      <selection activeCell="F11" sqref="F11"/>
    </sheetView>
  </sheetViews>
  <sheetFormatPr defaultColWidth="9.140625" defaultRowHeight="15"/>
  <cols>
    <col min="1" max="1" width="11.140625" style="0" customWidth="1"/>
    <col min="2" max="2" width="12.28125" style="0" bestFit="1" customWidth="1"/>
    <col min="3" max="3" width="9.421875" style="0" customWidth="1"/>
    <col min="4" max="4" width="15.00390625" style="0" bestFit="1" customWidth="1"/>
    <col min="5" max="5" width="13.57421875" style="0" bestFit="1" customWidth="1"/>
    <col min="6" max="6" width="22.7109375" style="0" bestFit="1" customWidth="1"/>
  </cols>
  <sheetData>
    <row r="1" s="2" customFormat="1" ht="15" thickBot="1"/>
    <row r="2" spans="1:6" s="3" customFormat="1" ht="30" customHeight="1">
      <c r="A2" s="38" t="s">
        <v>36</v>
      </c>
      <c r="B2" s="39"/>
      <c r="C2" s="39"/>
      <c r="D2" s="39"/>
      <c r="E2" s="39"/>
      <c r="F2" s="40"/>
    </row>
    <row r="3" spans="1:6" ht="14.25">
      <c r="A3" s="4"/>
      <c r="B3" s="5"/>
      <c r="C3" s="5"/>
      <c r="D3" s="5"/>
      <c r="E3" s="5"/>
      <c r="F3" s="6"/>
    </row>
    <row r="4" spans="1:6" ht="14.25">
      <c r="A4" s="49"/>
      <c r="B4" s="50"/>
      <c r="C4" s="50"/>
      <c r="D4" s="51" t="s">
        <v>33</v>
      </c>
      <c r="E4" s="50"/>
      <c r="F4" s="52"/>
    </row>
    <row r="5" spans="1:6" ht="14.25">
      <c r="A5" s="51" t="s">
        <v>24</v>
      </c>
      <c r="B5" s="51" t="s">
        <v>26</v>
      </c>
      <c r="C5" s="51" t="s">
        <v>25</v>
      </c>
      <c r="D5" s="49" t="s">
        <v>31</v>
      </c>
      <c r="E5" s="53" t="s">
        <v>34</v>
      </c>
      <c r="F5" s="54" t="s">
        <v>35</v>
      </c>
    </row>
    <row r="6" spans="1:6" ht="14.25">
      <c r="A6" s="49">
        <v>2004</v>
      </c>
      <c r="B6" s="49" t="s">
        <v>28</v>
      </c>
      <c r="C6" s="49" t="s">
        <v>27</v>
      </c>
      <c r="D6" s="55">
        <v>7</v>
      </c>
      <c r="E6" s="56">
        <v>8</v>
      </c>
      <c r="F6" s="57">
        <v>13012858</v>
      </c>
    </row>
    <row r="7" spans="1:6" ht="14.25">
      <c r="A7" s="58"/>
      <c r="B7" s="58"/>
      <c r="C7" s="59" t="s">
        <v>30</v>
      </c>
      <c r="D7" s="60">
        <v>4</v>
      </c>
      <c r="E7" s="61">
        <v>4</v>
      </c>
      <c r="F7" s="62">
        <v>12702297</v>
      </c>
    </row>
    <row r="8" spans="1:6" ht="14.25">
      <c r="A8" s="58"/>
      <c r="B8" s="49" t="s">
        <v>29</v>
      </c>
      <c r="C8" s="49" t="s">
        <v>27</v>
      </c>
      <c r="D8" s="55">
        <v>0</v>
      </c>
      <c r="E8" s="56">
        <v>0</v>
      </c>
      <c r="F8" s="57">
        <v>1756207</v>
      </c>
    </row>
    <row r="9" spans="1:6" ht="14.25">
      <c r="A9" s="58"/>
      <c r="B9" s="58"/>
      <c r="C9" s="59" t="s">
        <v>30</v>
      </c>
      <c r="D9" s="60">
        <v>0</v>
      </c>
      <c r="E9" s="61">
        <v>0</v>
      </c>
      <c r="F9" s="62">
        <v>1293365</v>
      </c>
    </row>
    <row r="10" spans="1:6" ht="14.25">
      <c r="A10" s="49">
        <v>2005</v>
      </c>
      <c r="B10" s="49" t="s">
        <v>28</v>
      </c>
      <c r="C10" s="49" t="s">
        <v>27</v>
      </c>
      <c r="D10" s="55">
        <v>13</v>
      </c>
      <c r="E10" s="56">
        <v>15</v>
      </c>
      <c r="F10" s="57">
        <v>14214812</v>
      </c>
    </row>
    <row r="11" spans="1:6" ht="14.25">
      <c r="A11" s="58"/>
      <c r="B11" s="58"/>
      <c r="C11" s="59" t="s">
        <v>30</v>
      </c>
      <c r="D11" s="60">
        <v>5</v>
      </c>
      <c r="E11" s="61">
        <v>5</v>
      </c>
      <c r="F11" s="62">
        <v>13853465</v>
      </c>
    </row>
    <row r="12" spans="1:6" ht="14.25">
      <c r="A12" s="58"/>
      <c r="B12" s="49" t="s">
        <v>29</v>
      </c>
      <c r="C12" s="49" t="s">
        <v>27</v>
      </c>
      <c r="D12" s="55">
        <v>0</v>
      </c>
      <c r="E12" s="56">
        <v>0</v>
      </c>
      <c r="F12" s="57">
        <v>1960663</v>
      </c>
    </row>
    <row r="13" spans="1:6" ht="14.25">
      <c r="A13" s="58"/>
      <c r="B13" s="58"/>
      <c r="C13" s="59" t="s">
        <v>30</v>
      </c>
      <c r="D13" s="60">
        <v>0</v>
      </c>
      <c r="E13" s="61">
        <v>0</v>
      </c>
      <c r="F13" s="62">
        <v>1475613</v>
      </c>
    </row>
    <row r="14" spans="1:6" ht="14.25">
      <c r="A14" s="49">
        <v>2006</v>
      </c>
      <c r="B14" s="49" t="s">
        <v>28</v>
      </c>
      <c r="C14" s="49" t="s">
        <v>27</v>
      </c>
      <c r="D14" s="55">
        <v>9</v>
      </c>
      <c r="E14" s="56">
        <v>9</v>
      </c>
      <c r="F14" s="57">
        <v>14795144</v>
      </c>
    </row>
    <row r="15" spans="1:6" ht="14.25">
      <c r="A15" s="58"/>
      <c r="B15" s="58"/>
      <c r="C15" s="59" t="s">
        <v>30</v>
      </c>
      <c r="D15" s="60">
        <v>9</v>
      </c>
      <c r="E15" s="61">
        <v>9</v>
      </c>
      <c r="F15" s="62">
        <v>14475442</v>
      </c>
    </row>
    <row r="16" spans="1:6" ht="14.25">
      <c r="A16" s="58"/>
      <c r="B16" s="49" t="s">
        <v>29</v>
      </c>
      <c r="C16" s="49" t="s">
        <v>27</v>
      </c>
      <c r="D16" s="55">
        <v>3</v>
      </c>
      <c r="E16" s="56">
        <v>3</v>
      </c>
      <c r="F16" s="57">
        <v>1990893</v>
      </c>
    </row>
    <row r="17" spans="1:6" ht="14.25">
      <c r="A17" s="58"/>
      <c r="B17" s="58"/>
      <c r="C17" s="59" t="s">
        <v>30</v>
      </c>
      <c r="D17" s="60">
        <v>1</v>
      </c>
      <c r="E17" s="61">
        <v>1</v>
      </c>
      <c r="F17" s="62">
        <v>1505741</v>
      </c>
    </row>
    <row r="18" spans="1:6" ht="14.25">
      <c r="A18" s="49">
        <v>2007</v>
      </c>
      <c r="B18" s="49" t="s">
        <v>28</v>
      </c>
      <c r="C18" s="49" t="s">
        <v>27</v>
      </c>
      <c r="D18" s="55">
        <v>211</v>
      </c>
      <c r="E18" s="56">
        <v>236</v>
      </c>
      <c r="F18" s="57">
        <v>16381123</v>
      </c>
    </row>
    <row r="19" spans="1:6" ht="14.25">
      <c r="A19" s="58"/>
      <c r="B19" s="58"/>
      <c r="C19" s="59" t="s">
        <v>30</v>
      </c>
      <c r="D19" s="60">
        <v>115</v>
      </c>
      <c r="E19" s="61">
        <v>126</v>
      </c>
      <c r="F19" s="62">
        <v>16030007</v>
      </c>
    </row>
    <row r="20" spans="1:6" ht="14.25">
      <c r="A20" s="58"/>
      <c r="B20" s="49" t="s">
        <v>29</v>
      </c>
      <c r="C20" s="49" t="s">
        <v>27</v>
      </c>
      <c r="D20" s="55">
        <v>8</v>
      </c>
      <c r="E20" s="56">
        <v>9</v>
      </c>
      <c r="F20" s="57">
        <v>2503161</v>
      </c>
    </row>
    <row r="21" spans="1:6" ht="14.25">
      <c r="A21" s="58"/>
      <c r="B21" s="58"/>
      <c r="C21" s="59" t="s">
        <v>30</v>
      </c>
      <c r="D21" s="60">
        <v>5</v>
      </c>
      <c r="E21" s="61">
        <v>6</v>
      </c>
      <c r="F21" s="62">
        <v>1949738</v>
      </c>
    </row>
    <row r="22" spans="1:6" ht="14.25">
      <c r="A22" s="49">
        <v>2008</v>
      </c>
      <c r="B22" s="49" t="s">
        <v>28</v>
      </c>
      <c r="C22" s="49" t="s">
        <v>27</v>
      </c>
      <c r="D22" s="55">
        <v>117</v>
      </c>
      <c r="E22" s="56">
        <v>132</v>
      </c>
      <c r="F22" s="57">
        <v>37396461</v>
      </c>
    </row>
    <row r="23" spans="1:6" ht="14.25">
      <c r="A23" s="58"/>
      <c r="B23" s="58"/>
      <c r="C23" s="59" t="s">
        <v>30</v>
      </c>
      <c r="D23" s="60">
        <v>66</v>
      </c>
      <c r="E23" s="61">
        <v>73</v>
      </c>
      <c r="F23" s="62">
        <v>36369476</v>
      </c>
    </row>
    <row r="24" spans="1:6" ht="14.25">
      <c r="A24" s="58"/>
      <c r="B24" s="49" t="s">
        <v>29</v>
      </c>
      <c r="C24" s="49" t="s">
        <v>27</v>
      </c>
      <c r="D24" s="55">
        <v>5</v>
      </c>
      <c r="E24" s="56">
        <v>5</v>
      </c>
      <c r="F24" s="57">
        <v>4827071</v>
      </c>
    </row>
    <row r="25" spans="1:6" ht="14.25">
      <c r="A25" s="58"/>
      <c r="B25" s="58"/>
      <c r="C25" s="59" t="s">
        <v>30</v>
      </c>
      <c r="D25" s="60">
        <v>1</v>
      </c>
      <c r="E25" s="61">
        <v>1</v>
      </c>
      <c r="F25" s="62">
        <v>3888725</v>
      </c>
    </row>
    <row r="26" spans="1:6" ht="14.25">
      <c r="A26" s="49">
        <v>2009</v>
      </c>
      <c r="B26" s="49" t="s">
        <v>28</v>
      </c>
      <c r="C26" s="49" t="s">
        <v>27</v>
      </c>
      <c r="D26" s="55">
        <v>82</v>
      </c>
      <c r="E26" s="56">
        <v>96</v>
      </c>
      <c r="F26" s="57">
        <v>36695322</v>
      </c>
    </row>
    <row r="27" spans="1:6" ht="14.25">
      <c r="A27" s="58"/>
      <c r="B27" s="58"/>
      <c r="C27" s="59" t="s">
        <v>30</v>
      </c>
      <c r="D27" s="60">
        <v>71</v>
      </c>
      <c r="E27" s="61">
        <v>78</v>
      </c>
      <c r="F27" s="62">
        <v>35650055</v>
      </c>
    </row>
    <row r="28" spans="1:6" ht="14.25">
      <c r="A28" s="58"/>
      <c r="B28" s="49" t="s">
        <v>29</v>
      </c>
      <c r="C28" s="49" t="s">
        <v>27</v>
      </c>
      <c r="D28" s="55">
        <v>3</v>
      </c>
      <c r="E28" s="56">
        <v>6</v>
      </c>
      <c r="F28" s="57">
        <v>4822729</v>
      </c>
    </row>
    <row r="29" spans="1:6" ht="14.25">
      <c r="A29" s="58"/>
      <c r="B29" s="58"/>
      <c r="C29" s="59" t="s">
        <v>30</v>
      </c>
      <c r="D29" s="60">
        <v>4</v>
      </c>
      <c r="E29" s="61">
        <v>6</v>
      </c>
      <c r="F29" s="62">
        <v>3909123</v>
      </c>
    </row>
    <row r="30" spans="1:6" ht="14.25">
      <c r="A30" s="49">
        <v>2010</v>
      </c>
      <c r="B30" s="49" t="s">
        <v>28</v>
      </c>
      <c r="C30" s="49" t="s">
        <v>27</v>
      </c>
      <c r="D30" s="55">
        <v>56</v>
      </c>
      <c r="E30" s="56">
        <v>72</v>
      </c>
      <c r="F30" s="57">
        <v>36375896</v>
      </c>
    </row>
    <row r="31" spans="1:6" ht="14.25">
      <c r="A31" s="58"/>
      <c r="B31" s="58"/>
      <c r="C31" s="59" t="s">
        <v>30</v>
      </c>
      <c r="D31" s="60">
        <v>43</v>
      </c>
      <c r="E31" s="61">
        <v>49</v>
      </c>
      <c r="F31" s="62">
        <v>35318327</v>
      </c>
    </row>
    <row r="32" spans="1:6" ht="14.25">
      <c r="A32" s="58"/>
      <c r="B32" s="49" t="s">
        <v>29</v>
      </c>
      <c r="C32" s="49" t="s">
        <v>27</v>
      </c>
      <c r="D32" s="55">
        <v>4</v>
      </c>
      <c r="E32" s="56">
        <v>4</v>
      </c>
      <c r="F32" s="57">
        <v>4851020</v>
      </c>
    </row>
    <row r="33" spans="1:6" ht="14.25">
      <c r="A33" s="58"/>
      <c r="B33" s="58"/>
      <c r="C33" s="59" t="s">
        <v>30</v>
      </c>
      <c r="D33" s="60">
        <v>1</v>
      </c>
      <c r="E33" s="61">
        <v>1</v>
      </c>
      <c r="F33" s="62">
        <v>3968734</v>
      </c>
    </row>
    <row r="34" spans="1:6" ht="14.25">
      <c r="A34" s="49">
        <v>2011</v>
      </c>
      <c r="B34" s="49" t="s">
        <v>28</v>
      </c>
      <c r="C34" s="49" t="s">
        <v>27</v>
      </c>
      <c r="D34" s="55">
        <v>42</v>
      </c>
      <c r="E34" s="56">
        <v>52</v>
      </c>
      <c r="F34" s="57">
        <v>24050936</v>
      </c>
    </row>
    <row r="35" spans="1:6" ht="14.25">
      <c r="A35" s="58"/>
      <c r="B35" s="58"/>
      <c r="C35" s="59" t="s">
        <v>30</v>
      </c>
      <c r="D35" s="60">
        <v>28</v>
      </c>
      <c r="E35" s="61">
        <v>34</v>
      </c>
      <c r="F35" s="62">
        <v>23466462</v>
      </c>
    </row>
    <row r="36" spans="1:6" ht="14.25">
      <c r="A36" s="58"/>
      <c r="B36" s="49" t="s">
        <v>29</v>
      </c>
      <c r="C36" s="49" t="s">
        <v>27</v>
      </c>
      <c r="D36" s="55">
        <v>5</v>
      </c>
      <c r="E36" s="56">
        <v>6</v>
      </c>
      <c r="F36" s="57">
        <v>3931888</v>
      </c>
    </row>
    <row r="37" spans="1:6" ht="14.25">
      <c r="A37" s="63"/>
      <c r="B37" s="63"/>
      <c r="C37" s="64" t="s">
        <v>30</v>
      </c>
      <c r="D37" s="65">
        <v>3</v>
      </c>
      <c r="E37" s="66">
        <v>6</v>
      </c>
      <c r="F37" s="67">
        <v>3195078</v>
      </c>
    </row>
    <row r="39" ht="14.25">
      <c r="A39" s="2" t="s">
        <v>96</v>
      </c>
    </row>
  </sheetData>
  <sheetProtection password="9108" sheet="1" objects="1" scenarios="1" pivotTables="0"/>
  <mergeCells count="1">
    <mergeCell ref="A2:F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2:E39"/>
  <sheetViews>
    <sheetView showGridLines="0" view="pageLayout" workbookViewId="0" topLeftCell="A1">
      <selection activeCell="E10" sqref="E10"/>
    </sheetView>
  </sheetViews>
  <sheetFormatPr defaultColWidth="9.140625" defaultRowHeight="15"/>
  <cols>
    <col min="1" max="1" width="11.140625" style="0" bestFit="1" customWidth="1"/>
    <col min="2" max="2" width="12.421875" style="0" bestFit="1" customWidth="1"/>
    <col min="3" max="3" width="6.28125" style="0" bestFit="1" customWidth="1"/>
    <col min="4" max="5" width="29.8515625" style="0" customWidth="1"/>
  </cols>
  <sheetData>
    <row r="1" ht="15" thickBot="1"/>
    <row r="2" spans="1:5" s="2" customFormat="1" ht="60.75" customHeight="1">
      <c r="A2" s="38" t="s">
        <v>69</v>
      </c>
      <c r="B2" s="39"/>
      <c r="C2" s="39"/>
      <c r="D2" s="39"/>
      <c r="E2" s="41"/>
    </row>
    <row r="3" spans="1:5" ht="14.25">
      <c r="A3" s="4"/>
      <c r="B3" s="5"/>
      <c r="C3" s="5"/>
      <c r="D3" s="5"/>
      <c r="E3" s="6"/>
    </row>
    <row r="4" spans="1:5" ht="14.25">
      <c r="A4" s="49"/>
      <c r="B4" s="50"/>
      <c r="C4" s="50"/>
      <c r="D4" s="51" t="s">
        <v>33</v>
      </c>
      <c r="E4" s="52"/>
    </row>
    <row r="5" spans="1:5" ht="14.25">
      <c r="A5" s="51" t="s">
        <v>24</v>
      </c>
      <c r="B5" s="51" t="s">
        <v>26</v>
      </c>
      <c r="C5" s="51" t="s">
        <v>25</v>
      </c>
      <c r="D5" s="49" t="s">
        <v>68</v>
      </c>
      <c r="E5" s="54" t="s">
        <v>38</v>
      </c>
    </row>
    <row r="6" spans="1:5" ht="14.25">
      <c r="A6" s="49">
        <v>2004</v>
      </c>
      <c r="B6" s="49" t="s">
        <v>28</v>
      </c>
      <c r="C6" s="49" t="s">
        <v>27</v>
      </c>
      <c r="D6" s="68">
        <v>0.05379294848218585</v>
      </c>
      <c r="E6" s="69">
        <v>0.0024811376280265657</v>
      </c>
    </row>
    <row r="7" spans="1:5" ht="14.25">
      <c r="A7" s="58"/>
      <c r="B7" s="58"/>
      <c r="C7" s="59" t="s">
        <v>30</v>
      </c>
      <c r="D7" s="70">
        <v>0.031490367450863414</v>
      </c>
      <c r="E7" s="71">
        <v>0.0012686160207543982</v>
      </c>
    </row>
    <row r="8" spans="1:5" ht="14.25">
      <c r="A8" s="58"/>
      <c r="B8" s="49" t="s">
        <v>29</v>
      </c>
      <c r="C8" s="49" t="s">
        <v>27</v>
      </c>
      <c r="D8" s="68">
        <v>0</v>
      </c>
      <c r="E8" s="69">
        <v>0</v>
      </c>
    </row>
    <row r="9" spans="1:5" ht="14.25">
      <c r="A9" s="58"/>
      <c r="B9" s="58"/>
      <c r="C9" s="59" t="s">
        <v>30</v>
      </c>
      <c r="D9" s="70">
        <v>0</v>
      </c>
      <c r="E9" s="71">
        <v>0</v>
      </c>
    </row>
    <row r="10" spans="1:5" ht="14.25">
      <c r="A10" s="49">
        <v>2005</v>
      </c>
      <c r="B10" s="49" t="s">
        <v>28</v>
      </c>
      <c r="C10" s="49" t="s">
        <v>27</v>
      </c>
      <c r="D10" s="68">
        <v>0.09145390034001152</v>
      </c>
      <c r="E10" s="69">
        <v>0.004062100940980727</v>
      </c>
    </row>
    <row r="11" spans="1:5" ht="14.25">
      <c r="A11" s="58"/>
      <c r="B11" s="58"/>
      <c r="C11" s="59" t="s">
        <v>30</v>
      </c>
      <c r="D11" s="70">
        <v>0.0360920535043038</v>
      </c>
      <c r="E11" s="71">
        <v>0.0013871759212161427</v>
      </c>
    </row>
    <row r="12" spans="1:5" ht="14.25">
      <c r="A12" s="58"/>
      <c r="B12" s="49" t="s">
        <v>29</v>
      </c>
      <c r="C12" s="49" t="s">
        <v>27</v>
      </c>
      <c r="D12" s="68">
        <v>0</v>
      </c>
      <c r="E12" s="69">
        <v>0</v>
      </c>
    </row>
    <row r="13" spans="1:5" ht="14.25">
      <c r="A13" s="58"/>
      <c r="B13" s="58"/>
      <c r="C13" s="59" t="s">
        <v>30</v>
      </c>
      <c r="D13" s="70">
        <v>0</v>
      </c>
      <c r="E13" s="71">
        <v>0</v>
      </c>
    </row>
    <row r="14" spans="1:5" ht="14.25">
      <c r="A14" s="49">
        <v>2006</v>
      </c>
      <c r="B14" s="49" t="s">
        <v>28</v>
      </c>
      <c r="C14" s="49" t="s">
        <v>27</v>
      </c>
      <c r="D14" s="68">
        <v>0.06083076987963078</v>
      </c>
      <c r="E14" s="69">
        <v>0.0024638000571458713</v>
      </c>
    </row>
    <row r="15" spans="1:5" ht="14.25">
      <c r="A15" s="58"/>
      <c r="B15" s="58"/>
      <c r="C15" s="59" t="s">
        <v>30</v>
      </c>
      <c r="D15" s="70">
        <v>0.062174267286622405</v>
      </c>
      <c r="E15" s="71">
        <v>0.0025416992003928973</v>
      </c>
    </row>
    <row r="16" spans="1:5" ht="14.25">
      <c r="A16" s="58"/>
      <c r="B16" s="49" t="s">
        <v>29</v>
      </c>
      <c r="C16" s="49" t="s">
        <v>27</v>
      </c>
      <c r="D16" s="68">
        <v>0.15068614938120733</v>
      </c>
      <c r="E16" s="69">
        <v>0.005232750409647173</v>
      </c>
    </row>
    <row r="17" spans="1:5" ht="14.25">
      <c r="A17" s="58"/>
      <c r="B17" s="58"/>
      <c r="C17" s="59" t="s">
        <v>30</v>
      </c>
      <c r="D17" s="70">
        <v>0.06641248395308356</v>
      </c>
      <c r="E17" s="71">
        <v>0.0023081937823223875</v>
      </c>
    </row>
    <row r="18" spans="1:5" ht="14.25">
      <c r="A18" s="49">
        <v>2007</v>
      </c>
      <c r="B18" s="49" t="s">
        <v>28</v>
      </c>
      <c r="C18" s="49" t="s">
        <v>27</v>
      </c>
      <c r="D18" s="68">
        <v>1.2880679792221816</v>
      </c>
      <c r="E18" s="69">
        <v>0.05640862676355832</v>
      </c>
    </row>
    <row r="19" spans="1:5" ht="14.25">
      <c r="A19" s="58"/>
      <c r="B19" s="58"/>
      <c r="C19" s="59" t="s">
        <v>30</v>
      </c>
      <c r="D19" s="70">
        <v>0.7174045525993844</v>
      </c>
      <c r="E19" s="71">
        <v>0.030641179044710486</v>
      </c>
    </row>
    <row r="20" spans="1:5" ht="14.25">
      <c r="A20" s="58"/>
      <c r="B20" s="49" t="s">
        <v>29</v>
      </c>
      <c r="C20" s="49" t="s">
        <v>27</v>
      </c>
      <c r="D20" s="68">
        <v>0.31959590294032225</v>
      </c>
      <c r="E20" s="69">
        <v>0.012680438393920978</v>
      </c>
    </row>
    <row r="21" spans="1:5" ht="14.25">
      <c r="A21" s="58"/>
      <c r="B21" s="58"/>
      <c r="C21" s="59" t="s">
        <v>30</v>
      </c>
      <c r="D21" s="70">
        <v>0.2564447120587484</v>
      </c>
      <c r="E21" s="71">
        <v>0.010894700416247826</v>
      </c>
    </row>
    <row r="22" spans="1:5" ht="14.25">
      <c r="A22" s="49">
        <v>2008</v>
      </c>
      <c r="B22" s="49" t="s">
        <v>28</v>
      </c>
      <c r="C22" s="49" t="s">
        <v>27</v>
      </c>
      <c r="D22" s="68">
        <v>0.31286382954793507</v>
      </c>
      <c r="E22" s="69">
        <v>0.013727012417559114</v>
      </c>
    </row>
    <row r="23" spans="1:5" ht="14.25">
      <c r="A23" s="58"/>
      <c r="B23" s="58"/>
      <c r="C23" s="59" t="s">
        <v>30</v>
      </c>
      <c r="D23" s="70">
        <v>0.18147085759497883</v>
      </c>
      <c r="E23" s="71">
        <v>0.007845844743598635</v>
      </c>
    </row>
    <row r="24" spans="1:5" ht="14.25">
      <c r="A24" s="58"/>
      <c r="B24" s="49" t="s">
        <v>29</v>
      </c>
      <c r="C24" s="49" t="s">
        <v>27</v>
      </c>
      <c r="D24" s="68">
        <v>0.1035824830419938</v>
      </c>
      <c r="E24" s="69">
        <v>0.0035024793876461176</v>
      </c>
    </row>
    <row r="25" spans="1:5" ht="14.25">
      <c r="A25" s="58"/>
      <c r="B25" s="58"/>
      <c r="C25" s="59" t="s">
        <v>30</v>
      </c>
      <c r="D25" s="70">
        <v>0.025715369433426123</v>
      </c>
      <c r="E25" s="71">
        <v>0.0008810484077818724</v>
      </c>
    </row>
    <row r="26" spans="1:5" ht="14.25">
      <c r="A26" s="49">
        <v>2009</v>
      </c>
      <c r="B26" s="49" t="s">
        <v>28</v>
      </c>
      <c r="C26" s="49" t="s">
        <v>27</v>
      </c>
      <c r="D26" s="68">
        <v>0.22346172626581665</v>
      </c>
      <c r="E26" s="69">
        <v>0.009780730397077084</v>
      </c>
    </row>
    <row r="27" spans="1:5" ht="14.25">
      <c r="A27" s="58"/>
      <c r="B27" s="58"/>
      <c r="C27" s="59" t="s">
        <v>30</v>
      </c>
      <c r="D27" s="70">
        <v>0.19915817801683613</v>
      </c>
      <c r="E27" s="71">
        <v>0.008192170516848226</v>
      </c>
    </row>
    <row r="28" spans="1:5" ht="14.25">
      <c r="A28" s="58"/>
      <c r="B28" s="49" t="s">
        <v>29</v>
      </c>
      <c r="C28" s="49" t="s">
        <v>27</v>
      </c>
      <c r="D28" s="68">
        <v>0.062205444261952104</v>
      </c>
      <c r="E28" s="69">
        <v>0.004147982101454467</v>
      </c>
    </row>
    <row r="29" spans="1:5" ht="14.25">
      <c r="A29" s="58"/>
      <c r="B29" s="58"/>
      <c r="C29" s="59" t="s">
        <v>30</v>
      </c>
      <c r="D29" s="70">
        <v>0.10232474138061147</v>
      </c>
      <c r="E29" s="71">
        <v>0.00513731302656126</v>
      </c>
    </row>
    <row r="30" spans="1:5" ht="14.25">
      <c r="A30" s="49">
        <v>2010</v>
      </c>
      <c r="B30" s="49" t="s">
        <v>28</v>
      </c>
      <c r="C30" s="49" t="s">
        <v>27</v>
      </c>
      <c r="D30" s="68">
        <v>0.15394809793826109</v>
      </c>
      <c r="E30" s="69">
        <v>0.007449246730101417</v>
      </c>
    </row>
    <row r="31" spans="1:5" ht="14.25">
      <c r="A31" s="58"/>
      <c r="B31" s="58"/>
      <c r="C31" s="59" t="s">
        <v>30</v>
      </c>
      <c r="D31" s="70">
        <v>0.12174982127550946</v>
      </c>
      <c r="E31" s="71">
        <v>0.005233381816208428</v>
      </c>
    </row>
    <row r="32" spans="1:5" ht="14.25">
      <c r="A32" s="58"/>
      <c r="B32" s="49" t="s">
        <v>29</v>
      </c>
      <c r="C32" s="49" t="s">
        <v>27</v>
      </c>
      <c r="D32" s="68">
        <v>0.08245688535606945</v>
      </c>
      <c r="E32" s="69">
        <v>0.0026922489800525794</v>
      </c>
    </row>
    <row r="33" spans="1:5" ht="14.25">
      <c r="A33" s="58"/>
      <c r="B33" s="58"/>
      <c r="C33" s="59" t="s">
        <v>30</v>
      </c>
      <c r="D33" s="70">
        <v>0.025196951975113475</v>
      </c>
      <c r="E33" s="71">
        <v>0.0008310735052676983</v>
      </c>
    </row>
    <row r="34" spans="1:5" ht="14.25">
      <c r="A34" s="49">
        <v>2011</v>
      </c>
      <c r="B34" s="49" t="s">
        <v>28</v>
      </c>
      <c r="C34" s="49" t="s">
        <v>27</v>
      </c>
      <c r="D34" s="68">
        <v>0.17462937824956168</v>
      </c>
      <c r="E34" s="69">
        <v>0.008794059917611886</v>
      </c>
    </row>
    <row r="35" spans="1:5" ht="14.25">
      <c r="A35" s="58"/>
      <c r="B35" s="58"/>
      <c r="C35" s="59" t="s">
        <v>30</v>
      </c>
      <c r="D35" s="70">
        <v>0.1193192224716278</v>
      </c>
      <c r="E35" s="71">
        <v>0.005903921069017834</v>
      </c>
    </row>
    <row r="36" spans="1:5" ht="14.25">
      <c r="A36" s="58"/>
      <c r="B36" s="49" t="s">
        <v>29</v>
      </c>
      <c r="C36" s="49" t="s">
        <v>27</v>
      </c>
      <c r="D36" s="68">
        <v>0.12716537195362634</v>
      </c>
      <c r="E36" s="69">
        <v>0.00584430666521785</v>
      </c>
    </row>
    <row r="37" spans="1:5" ht="14.25">
      <c r="A37" s="63"/>
      <c r="B37" s="63"/>
      <c r="C37" s="64" t="s">
        <v>30</v>
      </c>
      <c r="D37" s="72">
        <v>0.0938944213568495</v>
      </c>
      <c r="E37" s="73">
        <v>0.007269507436059121</v>
      </c>
    </row>
    <row r="39" ht="14.25">
      <c r="A39" s="2" t="s">
        <v>96</v>
      </c>
    </row>
  </sheetData>
  <sheetProtection password="9108" sheet="1" objects="1" scenarios="1" pivotTables="0"/>
  <mergeCells count="1">
    <mergeCell ref="A2:E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1:D39"/>
  <sheetViews>
    <sheetView showGridLines="0" view="pageLayout" workbookViewId="0" topLeftCell="A1">
      <selection activeCell="D10" sqref="D10"/>
    </sheetView>
  </sheetViews>
  <sheetFormatPr defaultColWidth="9.140625" defaultRowHeight="15"/>
  <cols>
    <col min="1" max="3" width="17.28125" style="0" customWidth="1"/>
    <col min="4" max="4" width="17.28125" style="7" customWidth="1"/>
    <col min="5" max="5" width="12.00390625" style="0" bestFit="1" customWidth="1"/>
  </cols>
  <sheetData>
    <row r="1" s="2" customFormat="1" ht="15" thickBot="1">
      <c r="D1" s="7"/>
    </row>
    <row r="2" spans="1:4" ht="31.5" customHeight="1">
      <c r="A2" s="38" t="s">
        <v>40</v>
      </c>
      <c r="B2" s="39"/>
      <c r="C2" s="39"/>
      <c r="D2" s="41"/>
    </row>
    <row r="3" spans="1:4" ht="14.25">
      <c r="A3" s="4"/>
      <c r="B3" s="5"/>
      <c r="C3" s="5"/>
      <c r="D3" s="8"/>
    </row>
    <row r="4" spans="1:4" ht="14.25">
      <c r="A4" s="51" t="s">
        <v>70</v>
      </c>
      <c r="B4" s="50"/>
      <c r="C4" s="50"/>
      <c r="D4" s="74"/>
    </row>
    <row r="5" spans="1:4" ht="14.25">
      <c r="A5" s="51" t="s">
        <v>24</v>
      </c>
      <c r="B5" s="51" t="s">
        <v>26</v>
      </c>
      <c r="C5" s="51" t="s">
        <v>25</v>
      </c>
      <c r="D5" s="74" t="s">
        <v>32</v>
      </c>
    </row>
    <row r="6" spans="1:4" ht="14.25">
      <c r="A6" s="49">
        <v>2004</v>
      </c>
      <c r="B6" s="49" t="s">
        <v>28</v>
      </c>
      <c r="C6" s="49" t="s">
        <v>27</v>
      </c>
      <c r="D6" s="75">
        <v>1.1428571428571428</v>
      </c>
    </row>
    <row r="7" spans="1:4" ht="14.25">
      <c r="A7" s="58"/>
      <c r="B7" s="58"/>
      <c r="C7" s="59" t="s">
        <v>30</v>
      </c>
      <c r="D7" s="76">
        <v>1</v>
      </c>
    </row>
    <row r="8" spans="1:4" ht="14.25">
      <c r="A8" s="58"/>
      <c r="B8" s="49" t="s">
        <v>29</v>
      </c>
      <c r="C8" s="49" t="s">
        <v>27</v>
      </c>
      <c r="D8" s="75" t="s">
        <v>37</v>
      </c>
    </row>
    <row r="9" spans="1:4" ht="14.25">
      <c r="A9" s="58"/>
      <c r="B9" s="58"/>
      <c r="C9" s="59" t="s">
        <v>30</v>
      </c>
      <c r="D9" s="76" t="s">
        <v>37</v>
      </c>
    </row>
    <row r="10" spans="1:4" ht="14.25">
      <c r="A10" s="49">
        <v>2005</v>
      </c>
      <c r="B10" s="49" t="s">
        <v>28</v>
      </c>
      <c r="C10" s="49" t="s">
        <v>27</v>
      </c>
      <c r="D10" s="75">
        <v>1.1538461538461537</v>
      </c>
    </row>
    <row r="11" spans="1:4" ht="14.25">
      <c r="A11" s="58"/>
      <c r="B11" s="58"/>
      <c r="C11" s="59" t="s">
        <v>30</v>
      </c>
      <c r="D11" s="76">
        <v>1</v>
      </c>
    </row>
    <row r="12" spans="1:4" ht="14.25">
      <c r="A12" s="58"/>
      <c r="B12" s="49" t="s">
        <v>29</v>
      </c>
      <c r="C12" s="49" t="s">
        <v>27</v>
      </c>
      <c r="D12" s="75" t="s">
        <v>37</v>
      </c>
    </row>
    <row r="13" spans="1:4" ht="14.25">
      <c r="A13" s="58"/>
      <c r="B13" s="58"/>
      <c r="C13" s="59" t="s">
        <v>30</v>
      </c>
      <c r="D13" s="76" t="s">
        <v>37</v>
      </c>
    </row>
    <row r="14" spans="1:4" ht="14.25">
      <c r="A14" s="49">
        <v>2006</v>
      </c>
      <c r="B14" s="49" t="s">
        <v>28</v>
      </c>
      <c r="C14" s="49" t="s">
        <v>27</v>
      </c>
      <c r="D14" s="75">
        <v>1</v>
      </c>
    </row>
    <row r="15" spans="1:4" ht="14.25">
      <c r="A15" s="58"/>
      <c r="B15" s="58"/>
      <c r="C15" s="59" t="s">
        <v>30</v>
      </c>
      <c r="D15" s="76">
        <v>1</v>
      </c>
    </row>
    <row r="16" spans="1:4" ht="14.25">
      <c r="A16" s="58"/>
      <c r="B16" s="49" t="s">
        <v>29</v>
      </c>
      <c r="C16" s="49" t="s">
        <v>27</v>
      </c>
      <c r="D16" s="75">
        <v>1</v>
      </c>
    </row>
    <row r="17" spans="1:4" ht="14.25">
      <c r="A17" s="58"/>
      <c r="B17" s="58"/>
      <c r="C17" s="59" t="s">
        <v>30</v>
      </c>
      <c r="D17" s="76">
        <v>1</v>
      </c>
    </row>
    <row r="18" spans="1:4" ht="14.25">
      <c r="A18" s="49">
        <v>2007</v>
      </c>
      <c r="B18" s="49" t="s">
        <v>28</v>
      </c>
      <c r="C18" s="49" t="s">
        <v>27</v>
      </c>
      <c r="D18" s="75">
        <v>1.1184834123222749</v>
      </c>
    </row>
    <row r="19" spans="1:4" ht="14.25">
      <c r="A19" s="58"/>
      <c r="B19" s="58"/>
      <c r="C19" s="59" t="s">
        <v>30</v>
      </c>
      <c r="D19" s="76">
        <v>1.0956521739130434</v>
      </c>
    </row>
    <row r="20" spans="1:4" ht="14.25">
      <c r="A20" s="58"/>
      <c r="B20" s="49" t="s">
        <v>29</v>
      </c>
      <c r="C20" s="49" t="s">
        <v>27</v>
      </c>
      <c r="D20" s="75">
        <v>1.125</v>
      </c>
    </row>
    <row r="21" spans="1:4" ht="14.25">
      <c r="A21" s="58"/>
      <c r="B21" s="58"/>
      <c r="C21" s="59" t="s">
        <v>30</v>
      </c>
      <c r="D21" s="76">
        <v>1.2</v>
      </c>
    </row>
    <row r="22" spans="1:4" ht="14.25">
      <c r="A22" s="49">
        <v>2008</v>
      </c>
      <c r="B22" s="49" t="s">
        <v>28</v>
      </c>
      <c r="C22" s="49" t="s">
        <v>27</v>
      </c>
      <c r="D22" s="75">
        <v>1.1282051282051282</v>
      </c>
    </row>
    <row r="23" spans="1:4" ht="14.25">
      <c r="A23" s="58"/>
      <c r="B23" s="58"/>
      <c r="C23" s="59" t="s">
        <v>30</v>
      </c>
      <c r="D23" s="76">
        <v>1.106060606060606</v>
      </c>
    </row>
    <row r="24" spans="1:4" ht="14.25">
      <c r="A24" s="58"/>
      <c r="B24" s="49" t="s">
        <v>29</v>
      </c>
      <c r="C24" s="49" t="s">
        <v>27</v>
      </c>
      <c r="D24" s="75">
        <v>1</v>
      </c>
    </row>
    <row r="25" spans="1:4" ht="14.25">
      <c r="A25" s="58"/>
      <c r="B25" s="58"/>
      <c r="C25" s="59" t="s">
        <v>30</v>
      </c>
      <c r="D25" s="76">
        <v>1</v>
      </c>
    </row>
    <row r="26" spans="1:4" ht="14.25">
      <c r="A26" s="49">
        <v>2009</v>
      </c>
      <c r="B26" s="49" t="s">
        <v>28</v>
      </c>
      <c r="C26" s="49" t="s">
        <v>27</v>
      </c>
      <c r="D26" s="75">
        <v>1.170731707317073</v>
      </c>
    </row>
    <row r="27" spans="1:4" ht="14.25">
      <c r="A27" s="58"/>
      <c r="B27" s="58"/>
      <c r="C27" s="59" t="s">
        <v>30</v>
      </c>
      <c r="D27" s="76">
        <v>1.0985915492957747</v>
      </c>
    </row>
    <row r="28" spans="1:4" ht="14.25">
      <c r="A28" s="58"/>
      <c r="B28" s="49" t="s">
        <v>29</v>
      </c>
      <c r="C28" s="49" t="s">
        <v>27</v>
      </c>
      <c r="D28" s="75">
        <v>2</v>
      </c>
    </row>
    <row r="29" spans="1:4" ht="14.25">
      <c r="A29" s="58"/>
      <c r="B29" s="58"/>
      <c r="C29" s="59" t="s">
        <v>30</v>
      </c>
      <c r="D29" s="76">
        <v>1.5</v>
      </c>
    </row>
    <row r="30" spans="1:4" ht="14.25">
      <c r="A30" s="49">
        <v>2010</v>
      </c>
      <c r="B30" s="49" t="s">
        <v>28</v>
      </c>
      <c r="C30" s="49" t="s">
        <v>27</v>
      </c>
      <c r="D30" s="75">
        <v>1.2857142857142858</v>
      </c>
    </row>
    <row r="31" spans="1:4" ht="14.25">
      <c r="A31" s="58"/>
      <c r="B31" s="58"/>
      <c r="C31" s="59" t="s">
        <v>30</v>
      </c>
      <c r="D31" s="76">
        <v>1.1395348837209303</v>
      </c>
    </row>
    <row r="32" spans="1:4" ht="14.25">
      <c r="A32" s="58"/>
      <c r="B32" s="49" t="s">
        <v>29</v>
      </c>
      <c r="C32" s="49" t="s">
        <v>27</v>
      </c>
      <c r="D32" s="75">
        <v>1</v>
      </c>
    </row>
    <row r="33" spans="1:4" ht="14.25">
      <c r="A33" s="58"/>
      <c r="B33" s="58"/>
      <c r="C33" s="59" t="s">
        <v>30</v>
      </c>
      <c r="D33" s="76">
        <v>1</v>
      </c>
    </row>
    <row r="34" spans="1:4" ht="14.25">
      <c r="A34" s="49">
        <v>2011</v>
      </c>
      <c r="B34" s="49" t="s">
        <v>28</v>
      </c>
      <c r="C34" s="49" t="s">
        <v>27</v>
      </c>
      <c r="D34" s="75">
        <v>1.2380952380952381</v>
      </c>
    </row>
    <row r="35" spans="1:4" ht="14.25">
      <c r="A35" s="58"/>
      <c r="B35" s="58"/>
      <c r="C35" s="59" t="s">
        <v>30</v>
      </c>
      <c r="D35" s="76">
        <v>1.2142857142857142</v>
      </c>
    </row>
    <row r="36" spans="1:4" ht="14.25">
      <c r="A36" s="58"/>
      <c r="B36" s="49" t="s">
        <v>29</v>
      </c>
      <c r="C36" s="49" t="s">
        <v>27</v>
      </c>
      <c r="D36" s="75">
        <v>1.2</v>
      </c>
    </row>
    <row r="37" spans="1:4" ht="14.25">
      <c r="A37" s="63"/>
      <c r="B37" s="63"/>
      <c r="C37" s="64" t="s">
        <v>30</v>
      </c>
      <c r="D37" s="77">
        <v>2</v>
      </c>
    </row>
    <row r="39" ht="14.25">
      <c r="A39" s="2" t="s">
        <v>96</v>
      </c>
    </row>
  </sheetData>
  <sheetProtection password="9108" sheet="1" objects="1" scenarios="1" pivotTables="0"/>
  <mergeCells count="1">
    <mergeCell ref="A2:D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00B050"/>
  </sheetPr>
  <dimension ref="A2:E37"/>
  <sheetViews>
    <sheetView showGridLines="0" view="pageLayout" workbookViewId="0" topLeftCell="A1">
      <selection activeCell="C7" sqref="C7"/>
    </sheetView>
  </sheetViews>
  <sheetFormatPr defaultColWidth="9.140625" defaultRowHeight="15"/>
  <cols>
    <col min="1" max="3" width="23.8515625" style="2" customWidth="1"/>
    <col min="4" max="16384" width="9.140625" style="2" customWidth="1"/>
  </cols>
  <sheetData>
    <row r="1" ht="15" thickBot="1"/>
    <row r="2" spans="1:3" s="3" customFormat="1" ht="30" customHeight="1">
      <c r="A2" s="38" t="s">
        <v>41</v>
      </c>
      <c r="B2" s="39"/>
      <c r="C2" s="41"/>
    </row>
    <row r="3" spans="1:3" ht="14.25">
      <c r="A3" s="4"/>
      <c r="B3" s="5"/>
      <c r="C3" s="6"/>
    </row>
    <row r="4" spans="1:5" ht="14.25">
      <c r="A4" s="51" t="s">
        <v>31</v>
      </c>
      <c r="B4" s="51" t="s">
        <v>26</v>
      </c>
      <c r="C4" s="52"/>
      <c r="D4"/>
      <c r="E4"/>
    </row>
    <row r="5" spans="1:5" ht="14.25">
      <c r="A5" s="51" t="s">
        <v>24</v>
      </c>
      <c r="B5" s="49" t="s">
        <v>28</v>
      </c>
      <c r="C5" s="54" t="s">
        <v>29</v>
      </c>
      <c r="D5"/>
      <c r="E5"/>
    </row>
    <row r="6" spans="1:5" ht="14.25">
      <c r="A6" s="49">
        <v>2004</v>
      </c>
      <c r="B6" s="55">
        <v>11</v>
      </c>
      <c r="C6" s="57">
        <v>0</v>
      </c>
      <c r="D6"/>
      <c r="E6"/>
    </row>
    <row r="7" spans="1:5" ht="14.25">
      <c r="A7" s="59">
        <v>2005</v>
      </c>
      <c r="B7" s="60">
        <v>18</v>
      </c>
      <c r="C7" s="62">
        <v>0</v>
      </c>
      <c r="D7"/>
      <c r="E7"/>
    </row>
    <row r="8" spans="1:5" ht="14.25">
      <c r="A8" s="59">
        <v>2006</v>
      </c>
      <c r="B8" s="60">
        <v>18</v>
      </c>
      <c r="C8" s="62">
        <v>4</v>
      </c>
      <c r="D8"/>
      <c r="E8"/>
    </row>
    <row r="9" spans="1:5" ht="14.25">
      <c r="A9" s="59">
        <v>2007</v>
      </c>
      <c r="B9" s="60">
        <v>326</v>
      </c>
      <c r="C9" s="62">
        <v>13</v>
      </c>
      <c r="D9"/>
      <c r="E9"/>
    </row>
    <row r="10" spans="1:5" ht="14.25">
      <c r="A10" s="59">
        <v>2008</v>
      </c>
      <c r="B10" s="60">
        <v>183</v>
      </c>
      <c r="C10" s="62">
        <v>6</v>
      </c>
      <c r="D10"/>
      <c r="E10"/>
    </row>
    <row r="11" spans="1:5" ht="14.25">
      <c r="A11" s="59">
        <v>2009</v>
      </c>
      <c r="B11" s="60">
        <v>153</v>
      </c>
      <c r="C11" s="62">
        <v>7</v>
      </c>
      <c r="D11"/>
      <c r="E11"/>
    </row>
    <row r="12" spans="1:5" ht="14.25">
      <c r="A12" s="59">
        <v>2010</v>
      </c>
      <c r="B12" s="60">
        <v>99</v>
      </c>
      <c r="C12" s="62">
        <v>5</v>
      </c>
      <c r="D12"/>
      <c r="E12"/>
    </row>
    <row r="13" spans="1:5" ht="14.25">
      <c r="A13" s="64">
        <v>2011</v>
      </c>
      <c r="B13" s="65">
        <v>70</v>
      </c>
      <c r="C13" s="67">
        <v>8</v>
      </c>
      <c r="D13"/>
      <c r="E13"/>
    </row>
    <row r="14" spans="1:5" ht="14.25">
      <c r="A14"/>
      <c r="B14"/>
      <c r="C14"/>
      <c r="D14"/>
      <c r="E14"/>
    </row>
    <row r="15" spans="1:5" ht="14.25">
      <c r="A15"/>
      <c r="B15"/>
      <c r="C15"/>
      <c r="D15"/>
      <c r="E15"/>
    </row>
    <row r="16" spans="1:5" ht="14.25">
      <c r="A16"/>
      <c r="B16"/>
      <c r="C16"/>
      <c r="D16"/>
      <c r="E16"/>
    </row>
    <row r="17" spans="1:5" ht="14.25">
      <c r="A17"/>
      <c r="B17"/>
      <c r="C17"/>
      <c r="D17"/>
      <c r="E17"/>
    </row>
    <row r="18" spans="1:5" ht="14.25">
      <c r="A18"/>
      <c r="B18"/>
      <c r="C18"/>
      <c r="D18"/>
      <c r="E18"/>
    </row>
    <row r="19" spans="1:5" ht="14.25">
      <c r="A19"/>
      <c r="B19"/>
      <c r="C19"/>
      <c r="D19"/>
      <c r="E19"/>
    </row>
    <row r="20" spans="1:5" ht="14.25">
      <c r="A20"/>
      <c r="B20"/>
      <c r="C20"/>
      <c r="D20"/>
      <c r="E20"/>
    </row>
    <row r="21" spans="1:5" ht="14.25">
      <c r="A21"/>
      <c r="B21"/>
      <c r="C21"/>
      <c r="D21"/>
      <c r="E21"/>
    </row>
    <row r="22" spans="1:5" ht="14.25">
      <c r="A22"/>
      <c r="B22"/>
      <c r="C22"/>
      <c r="D22"/>
      <c r="E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30.75" customHeight="1">
      <c r="A2" s="42" t="s">
        <v>42</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rgb="FF00B050"/>
  </sheetPr>
  <dimension ref="A2:C13"/>
  <sheetViews>
    <sheetView showGridLines="0" view="pageLayout" workbookViewId="0" topLeftCell="A1">
      <selection activeCell="C11" sqref="C11"/>
    </sheetView>
  </sheetViews>
  <sheetFormatPr defaultColWidth="9.140625" defaultRowHeight="15"/>
  <cols>
    <col min="1" max="3" width="23.8515625" style="2" customWidth="1"/>
    <col min="4" max="16384" width="9.140625" style="2" customWidth="1"/>
  </cols>
  <sheetData>
    <row r="1" ht="15" thickBot="1"/>
    <row r="2" spans="1:3" s="3" customFormat="1" ht="30" customHeight="1">
      <c r="A2" s="38" t="s">
        <v>44</v>
      </c>
      <c r="B2" s="39"/>
      <c r="C2" s="41"/>
    </row>
    <row r="3" spans="1:3" ht="14.25">
      <c r="A3" s="4"/>
      <c r="B3" s="5"/>
      <c r="C3" s="6"/>
    </row>
    <row r="4" spans="1:3" ht="14.25">
      <c r="A4" s="51" t="s">
        <v>31</v>
      </c>
      <c r="B4" s="51" t="s">
        <v>25</v>
      </c>
      <c r="C4" s="52"/>
    </row>
    <row r="5" spans="1:3" ht="14.25">
      <c r="A5" s="51" t="s">
        <v>24</v>
      </c>
      <c r="B5" s="49" t="s">
        <v>27</v>
      </c>
      <c r="C5" s="54" t="s">
        <v>30</v>
      </c>
    </row>
    <row r="6" spans="1:3" ht="14.25">
      <c r="A6" s="49">
        <v>2004</v>
      </c>
      <c r="B6" s="55">
        <v>7</v>
      </c>
      <c r="C6" s="57">
        <v>4</v>
      </c>
    </row>
    <row r="7" spans="1:3" ht="14.25">
      <c r="A7" s="59">
        <v>2005</v>
      </c>
      <c r="B7" s="60">
        <v>13</v>
      </c>
      <c r="C7" s="62">
        <v>5</v>
      </c>
    </row>
    <row r="8" spans="1:3" ht="14.25">
      <c r="A8" s="59">
        <v>2006</v>
      </c>
      <c r="B8" s="60">
        <v>12</v>
      </c>
      <c r="C8" s="62">
        <v>10</v>
      </c>
    </row>
    <row r="9" spans="1:3" ht="14.25">
      <c r="A9" s="59">
        <v>2007</v>
      </c>
      <c r="B9" s="60">
        <v>219</v>
      </c>
      <c r="C9" s="62">
        <v>120</v>
      </c>
    </row>
    <row r="10" spans="1:3" ht="14.25">
      <c r="A10" s="59">
        <v>2008</v>
      </c>
      <c r="B10" s="60">
        <v>122</v>
      </c>
      <c r="C10" s="62">
        <v>67</v>
      </c>
    </row>
    <row r="11" spans="1:3" ht="14.25">
      <c r="A11" s="59">
        <v>2009</v>
      </c>
      <c r="B11" s="60">
        <v>85</v>
      </c>
      <c r="C11" s="62">
        <v>75</v>
      </c>
    </row>
    <row r="12" spans="1:3" ht="14.25">
      <c r="A12" s="59">
        <v>2010</v>
      </c>
      <c r="B12" s="60">
        <v>60</v>
      </c>
      <c r="C12" s="62">
        <v>44</v>
      </c>
    </row>
    <row r="13" spans="1:3" ht="14.25">
      <c r="A13" s="64">
        <v>2011</v>
      </c>
      <c r="B13" s="65">
        <v>47</v>
      </c>
      <c r="C13" s="67">
        <v>31</v>
      </c>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00B050"/>
  </sheetPr>
  <dimension ref="A2:N30"/>
  <sheetViews>
    <sheetView showGridLines="0" view="pageLayout" workbookViewId="0" topLeftCell="A1">
      <selection activeCell="D32" sqref="D32"/>
    </sheetView>
  </sheetViews>
  <sheetFormatPr defaultColWidth="9.140625" defaultRowHeight="15"/>
  <cols>
    <col min="1" max="6" width="9.140625" style="2" customWidth="1"/>
    <col min="7" max="16384" width="9.140625" style="2" customWidth="1"/>
  </cols>
  <sheetData>
    <row r="1" ht="15" thickBot="1"/>
    <row r="2" spans="1:14" ht="30.75" customHeight="1">
      <c r="A2" s="42" t="s">
        <v>43</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Cavagnaro</dc:creator>
  <cp:keywords/>
  <dc:description/>
  <cp:lastModifiedBy>Gertz, Autumn</cp:lastModifiedBy>
  <dcterms:created xsi:type="dcterms:W3CDTF">2012-09-27T15:49:36Z</dcterms:created>
  <dcterms:modified xsi:type="dcterms:W3CDTF">2017-11-17T15:35:33Z</dcterms:modified>
  <cp:category/>
  <cp:version/>
  <cp:contentType/>
  <cp:contentStatus/>
</cp:coreProperties>
</file>