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1640" activeTab="0"/>
  </bookViews>
  <sheets>
    <sheet name="Disclaimer" sheetId="1" r:id="rId1"/>
    <sheet name="Overview" sheetId="2" r:id="rId2"/>
    <sheet name="Specifications" sheetId="3" r:id="rId3"/>
    <sheet name="Glossary" sheetId="4" r:id="rId4"/>
    <sheet name="Table1A" sheetId="5" r:id="rId5"/>
    <sheet name="Table1B" sheetId="6" r:id="rId6"/>
    <sheet name="Table2A" sheetId="7" r:id="rId7"/>
    <sheet name="Table2B" sheetId="8" r:id="rId8"/>
    <sheet name="Table3A" sheetId="9" r:id="rId9"/>
    <sheet name="Table3B" sheetId="10" r:id="rId10"/>
    <sheet name="Table4A" sheetId="11" r:id="rId11"/>
    <sheet name="Table4B" sheetId="12" r:id="rId12"/>
    <sheet name="Table5A" sheetId="13" r:id="rId13"/>
    <sheet name="Table5B" sheetId="14" r:id="rId14"/>
    <sheet name="Table6A" sheetId="15" r:id="rId15"/>
    <sheet name="Table6B" sheetId="16" r:id="rId16"/>
    <sheet name="Appendix A"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PPENDIXDATA" localSheetId="0">#REF!</definedName>
    <definedName name="APPENDIXDATA" localSheetId="12">#REF!</definedName>
    <definedName name="APPENDIXDATA" localSheetId="14">#REF!</definedName>
    <definedName name="APPENDIXDATA">#REF!</definedName>
    <definedName name="Attrit_Level" localSheetId="0">'[7]Attrit_Tmplate'!#REF!</definedName>
    <definedName name="Attrit_Level" localSheetId="1">'[3]Attrit_Tmplate'!#REF!</definedName>
    <definedName name="Attrit_Level" localSheetId="4">'[1]Attrit_Tmplate'!#REF!</definedName>
    <definedName name="Attrit_Level" localSheetId="5">'[5]Attrit_Tmplate'!#REF!</definedName>
    <definedName name="Attrit_Level" localSheetId="6">'[1]Attrit_Tmplate'!#REF!</definedName>
    <definedName name="Attrit_Level" localSheetId="7">'[5]Attrit_Tmplate'!#REF!</definedName>
    <definedName name="Attrit_Level" localSheetId="8">'[1]Attrit_Tmplate'!#REF!</definedName>
    <definedName name="Attrit_Level" localSheetId="9">'[5]Attrit_Tmplate'!#REF!</definedName>
    <definedName name="Attrit_Level" localSheetId="10">'[1]Attrit_Tmplate'!#REF!</definedName>
    <definedName name="Attrit_Level" localSheetId="11">'[5]Attrit_Tmplate'!#REF!</definedName>
    <definedName name="Attrit_Level" localSheetId="12">'[1]Attrit_Tmplate'!#REF!</definedName>
    <definedName name="Attrit_Level" localSheetId="13">'[1]Attrit_Tmplate'!#REF!</definedName>
    <definedName name="Attrit_Level" localSheetId="14">'Table6A'!#REF!</definedName>
    <definedName name="Attrit_Level" localSheetId="15">'Table6B'!#REF!</definedName>
    <definedName name="Attrit_Level">'[1]Attrit_Tmplate'!#REF!</definedName>
    <definedName name="attrit_level2">'[1]Attrit_Tmplate'!#REF!</definedName>
    <definedName name="dddd" localSheetId="0">#REF!</definedName>
    <definedName name="dddd" localSheetId="1">#REF!</definedName>
    <definedName name="dddd" localSheetId="12">#REF!</definedName>
    <definedName name="dddd" localSheetId="13">#REF!</definedName>
    <definedName name="dddd">#REF!</definedName>
    <definedName name="mirabegron" localSheetId="0">#REF!</definedName>
    <definedName name="mirabegron" localSheetId="1">#REF!</definedName>
    <definedName name="mirabegron">#REF!</definedName>
    <definedName name="oxybutinin" localSheetId="0">#REF!</definedName>
    <definedName name="oxybutinin" localSheetId="1">#REF!</definedName>
    <definedName name="oxybutinin">#REF!</definedName>
    <definedName name="_xlnm.Print_Area" localSheetId="1">'Overview'!$A$1:$C$22</definedName>
    <definedName name="_xlnm.Print_Area" localSheetId="2">'Specifications'!$A$1:$N$35</definedName>
    <definedName name="_xlnm.Print_Area" localSheetId="12">'Table5A'!$A$1:$K$194</definedName>
    <definedName name="_xlnm.Print_Area" localSheetId="13">'Table5B'!$A$1:$L$194</definedName>
    <definedName name="_xlnm.Print_Area" localSheetId="14">'Table6A'!$A$1:$N$11</definedName>
    <definedName name="_xlnm.Print_Area" localSheetId="15">'Table6B'!$A$1:$N$9</definedName>
    <definedName name="_xlnm.Print_Titles" localSheetId="4">'Table1A'!$1:$3</definedName>
    <definedName name="_xlnm.Print_Titles" localSheetId="5">'Table1B'!$1:$3</definedName>
    <definedName name="_xlnm.Print_Titles" localSheetId="6">'Table2A'!$1:$3</definedName>
    <definedName name="_xlnm.Print_Titles" localSheetId="7">'Table2B'!$1:$3</definedName>
    <definedName name="_xlnm.Print_Titles" localSheetId="8">'Table3A'!$1:$3</definedName>
    <definedName name="_xlnm.Print_Titles" localSheetId="9">'Table3B'!$1:$3</definedName>
    <definedName name="_xlnm.Print_Titles" localSheetId="10">'Table4A'!$1:$3</definedName>
    <definedName name="_xlnm.Print_Titles" localSheetId="11">'Table4B'!$1:$3</definedName>
    <definedName name="_xlnm.Print_Titles" localSheetId="12">'Table5A'!$1:$3</definedName>
    <definedName name="_xlnm.Print_Titles" localSheetId="13">'Table5B'!$1:$3</definedName>
    <definedName name="_xlnm.Print_Titles" localSheetId="14">'Table6A'!$1:$2</definedName>
    <definedName name="_xlnm.Print_Titles" localSheetId="15">'Table6B'!$1:$2</definedName>
    <definedName name="SUMMARYDATA" localSheetId="0">#REF!</definedName>
    <definedName name="SUMMARYDATA" localSheetId="12">#REF!</definedName>
    <definedName name="SUMMARYDATA" localSheetId="14">#REF!</definedName>
    <definedName name="SUMMARYDATA">#REF!</definedName>
    <definedName name="SUMMARYSPECIF" localSheetId="0">#REF!</definedName>
    <definedName name="SUMMARYSPECIF" localSheetId="1">#REF!</definedName>
    <definedName name="SUMMARYSPECIF" localSheetId="12">#REF!</definedName>
    <definedName name="SUMMARYSPECIF" localSheetId="13">#REF!</definedName>
    <definedName name="SUMMARYSPECIF">#REF!</definedName>
    <definedName name="TableHeader" localSheetId="4">'Table1A'!$C$3:$N$3</definedName>
    <definedName name="TableHeader" localSheetId="5">'Table1B'!$C$3:$N$3</definedName>
    <definedName name="TableHeader" localSheetId="6">'Table2A'!$C$3:$N$3</definedName>
    <definedName name="TableHeader" localSheetId="7">'Table2B'!$C$3:$N$3</definedName>
    <definedName name="TableHeader" localSheetId="8">'Table3A'!$C$3:$N$3</definedName>
    <definedName name="TableHeader" localSheetId="9">'Table3B'!$C$3:$N$3</definedName>
    <definedName name="TableHeader" localSheetId="10">'Table4A'!$C$3:$N$3</definedName>
    <definedName name="TableHeader" localSheetId="11">'Table4B'!$C$3:$N$3</definedName>
    <definedName name="TableHeader" localSheetId="12">'Table5A'!$C$3:$K$3</definedName>
    <definedName name="TableHeader" localSheetId="13">'Table5B'!$C$3:$K$3</definedName>
    <definedName name="TableHeader" localSheetId="14">'Table6A'!#REF!</definedName>
    <definedName name="TableHeader" localSheetId="15">'Table6B'!#REF!</definedName>
  </definedNames>
  <calcPr fullCalcOnLoad="1"/>
</workbook>
</file>

<file path=xl/sharedStrings.xml><?xml version="1.0" encoding="utf-8"?>
<sst xmlns="http://schemas.openxmlformats.org/spreadsheetml/2006/main" count="1127" uniqueCount="225">
  <si>
    <t>Codes Within Seven Days of Each Other*</t>
  </si>
  <si>
    <t>Codes Within Two Days of Each Other *</t>
  </si>
  <si>
    <t>Any Care Setting</t>
  </si>
  <si>
    <t>Outpatient Care Setting</t>
  </si>
  <si>
    <t>Inpatient Care Setting</t>
  </si>
  <si>
    <t>Days Supplied/ Dispensing</t>
  </si>
  <si>
    <t>Dispensings / User</t>
  </si>
  <si>
    <t>Days Supplied/ User</t>
  </si>
  <si>
    <t>Member- Years</t>
  </si>
  <si>
    <t>Eligible Members</t>
  </si>
  <si>
    <t>Years at Risk</t>
  </si>
  <si>
    <t>Amount Supplied</t>
  </si>
  <si>
    <t>Days Supplied</t>
  </si>
  <si>
    <t>Dispensings</t>
  </si>
  <si>
    <t>80+ Years</t>
  </si>
  <si>
    <t>70 to 79 Years</t>
  </si>
  <si>
    <t>60 to 69 Years</t>
  </si>
  <si>
    <t>50 to 59 Years</t>
  </si>
  <si>
    <t>40 to 49 Years</t>
  </si>
  <si>
    <t>30 to 39 Years</t>
  </si>
  <si>
    <t>20 to 29 Years</t>
  </si>
  <si>
    <t>10 to 19 Years</t>
  </si>
  <si>
    <t>00 to 09 Years</t>
  </si>
  <si>
    <t>Unknown</t>
  </si>
  <si>
    <t>Male</t>
  </si>
  <si>
    <t>Female</t>
  </si>
  <si>
    <t>Exclusion - Members must satisfy the age range condition within the query period</t>
  </si>
  <si>
    <t>Episodes</t>
  </si>
  <si>
    <t>Table 4A: Summary of Epidural Steroid Use (Among Members with Drug and Medical Coverage) in the MSDD between January 1, 2000 and June 30, 2013, by Care Setting, Exposure Definition, and Year</t>
  </si>
  <si>
    <t>Table 3A: Summary of Epidural Steroid Use (Among Members with Drug and Medical Coverage) in the MSDD between January 1, 2000 and June 30, 2013, by Care Setting, Exposure Definition, and Sex</t>
  </si>
  <si>
    <t>Table 2A: Summary of Epidural Steroid Use (Among Members with Drug and Medical Coverage) in the MSDD between January 1, 2000 and June 30, 2013, by Care Setting, Exposure Definition, and Age Group</t>
  </si>
  <si>
    <t>Table 1A: Summary of Epidural Steroid Use (Among Members with Drug and Medical Coverage) in the MSDD between January 1, 2000 and June 30, 2013, by Care Setting and Exposure Definition</t>
  </si>
  <si>
    <t>Overview</t>
  </si>
  <si>
    <t>Request Description</t>
  </si>
  <si>
    <t>Request ID</t>
  </si>
  <si>
    <t>to09y05_mpr_wp39_v01 - report 1 of 1</t>
  </si>
  <si>
    <t>Specifications</t>
  </si>
  <si>
    <t>Program parameter inputs and scenarios</t>
  </si>
  <si>
    <t>Glossary</t>
  </si>
  <si>
    <t>List of Terms found in this Report and their Definitions</t>
  </si>
  <si>
    <t>Appendix A</t>
  </si>
  <si>
    <t>Notes:</t>
  </si>
  <si>
    <t>Please contact the Mini-Sentinel Operations Center (MSOC_Requests@harvardpilgrim.org) for questions and to provide comments/suggestions for future enhancements to this document.</t>
  </si>
  <si>
    <t>Enrollment Gap</t>
  </si>
  <si>
    <t>45 days</t>
  </si>
  <si>
    <t>Age Groups</t>
  </si>
  <si>
    <t>0&lt;10, 10-&lt;20, 20&lt;30, 30&lt;40, 40&lt;50, 50&lt;60, 60&lt;70, 70&lt;80, 80+</t>
  </si>
  <si>
    <t>Query Period</t>
  </si>
  <si>
    <t>1/1/2000 - 6/30/2013</t>
  </si>
  <si>
    <t>Enrollment Requirement</t>
  </si>
  <si>
    <t>0 days</t>
  </si>
  <si>
    <t>Scenario</t>
  </si>
  <si>
    <t>Event/Outcome</t>
  </si>
  <si>
    <t>Coverage Requirement</t>
  </si>
  <si>
    <t>Incident exposure</t>
  </si>
  <si>
    <t>Care Setting/Principal Diagnosis Indicator</t>
  </si>
  <si>
    <t>Washout (days)</t>
  </si>
  <si>
    <t>Cohort Definition</t>
  </si>
  <si>
    <t>Episode Gap</t>
  </si>
  <si>
    <t>Exposure Extension Period</t>
  </si>
  <si>
    <t>Min Episode Duration</t>
  </si>
  <si>
    <t>Min Days Supplied</t>
  </si>
  <si>
    <t>Event/ Outcome</t>
  </si>
  <si>
    <t>Medical</t>
  </si>
  <si>
    <t>IP*</t>
  </si>
  <si>
    <t>0</t>
  </si>
  <si>
    <t>02</t>
  </si>
  <si>
    <t>Dummy</t>
  </si>
  <si>
    <t>AV* OA*</t>
  </si>
  <si>
    <t>Any</t>
  </si>
  <si>
    <t>Medical and Drug</t>
  </si>
  <si>
    <t xml:space="preserve">   NDC codes checked against First Data Bank's "National Drug Data File (NDDF®) Plus"</t>
  </si>
  <si>
    <t xml:space="preserve">   ICD-9-CM diagnosis and procedure codes checked against "Ingenix 2012 ICD-9-CM Data File" provided by OptumInsight</t>
  </si>
  <si>
    <t xml:space="preserve">   HCPCS codes checked against "Optum 2012 HCPCS Level II Data File" provided by OptumInsight</t>
  </si>
  <si>
    <t xml:space="preserve">   CPT codes checked against "Optum 2012 Current Procedure Codes &amp; Relative Values Data File" provided by OptumInsight</t>
  </si>
  <si>
    <t>Glossary of Terms in Modular Program 3*</t>
  </si>
  <si>
    <r>
      <rPr>
        <b/>
        <sz val="10"/>
        <color indexed="8"/>
        <rFont val="Calibri"/>
        <family val="2"/>
      </rPr>
      <t xml:space="preserve">Amount Supplied </t>
    </r>
    <r>
      <rPr>
        <sz val="10"/>
        <color indexed="8"/>
        <rFont val="Calibri"/>
        <family val="2"/>
      </rPr>
      <t>- number of units (pills, tablets, vials) dispensed. Net amount per NDC per dispensing. This is equivalent to the "RxAmt" value in the MSCDM.</t>
    </r>
  </si>
  <si>
    <r>
      <rPr>
        <b/>
        <sz val="10"/>
        <color indexed="8"/>
        <rFont val="Calibri"/>
        <family val="2"/>
      </rPr>
      <t xml:space="preserve">Blackout Period </t>
    </r>
    <r>
      <rPr>
        <sz val="10"/>
        <color indexed="8"/>
        <rFont val="Calibri"/>
        <family val="2"/>
      </rPr>
      <t>- number of days at the beginning of a treatment episode that events are to be ignored.  If an event occurs during the blackout period, the episode is excluded.</t>
    </r>
  </si>
  <si>
    <r>
      <rPr>
        <b/>
        <sz val="10"/>
        <color indexed="8"/>
        <rFont val="Calibri"/>
        <family val="2"/>
      </rPr>
      <t xml:space="preserve">Care Setting </t>
    </r>
    <r>
      <rPr>
        <sz val="10"/>
        <color indexed="8"/>
        <rFont val="Calibri"/>
        <family val="2"/>
      </rPr>
      <t>- type of medical encounter or facility where the exposure, event, or condition code was recorded.  Possible care settings include: Inpatient Hospital Stay (IP), Non-Acute Institutional Stay (IS), Emergency Department (ED), Ambulatory Visit (AV), and Other Ambulatory Visit (OA). Along with the Principal Diagnosis Indicator, forms the Caresetting/PDX parameter.</t>
    </r>
  </si>
  <si>
    <r>
      <t>Principal Diagnosis (PDX) -</t>
    </r>
    <r>
      <rPr>
        <sz val="10"/>
        <color indexed="8"/>
        <rFont val="Calibri"/>
        <family val="2"/>
      </rPr>
      <t xml:space="preserve"> diagnosis or condition established to be chiefly responsible for admission of the patient to the hospital.  'P' = principal diagnosis, 'S' = secondary diagnosis, 'X' = unspecified diagnosis, '.' = blank. Along with the Care Setting values, forms the Caresetting/PDX parameter.</t>
    </r>
  </si>
  <si>
    <r>
      <t xml:space="preserve">Cohort Definition (drug/exposure)- </t>
    </r>
    <r>
      <rPr>
        <sz val="10"/>
        <color indexed="8"/>
        <rFont val="Calibri"/>
        <family val="2"/>
      </rPr>
      <t xml:space="preserve">Indicates how the cohort will be definied: (1) 01: Cohort includes only the first valid incident treatment episode during the query period; (2) 02: Cohort includes all valid incident treatment episodes during the query period; (3) 03: Cohort includes all valid incident treatment episodes during the query period until an event occurs
</t>
    </r>
  </si>
  <si>
    <r>
      <t xml:space="preserve">Days Supplied - </t>
    </r>
    <r>
      <rPr>
        <sz val="10"/>
        <color indexed="8"/>
        <rFont val="Calibri"/>
        <family val="2"/>
      </rPr>
      <t>number of days supplied for all dispensings in qualifying treatment episodes.</t>
    </r>
  </si>
  <si>
    <r>
      <rPr>
        <b/>
        <sz val="10"/>
        <color indexed="8"/>
        <rFont val="Calibri"/>
        <family val="2"/>
      </rPr>
      <t>Years at Risk</t>
    </r>
    <r>
      <rPr>
        <sz val="10"/>
        <color indexed="8"/>
        <rFont val="Calibri"/>
        <family val="2"/>
      </rPr>
      <t xml:space="preserve"> - number of days supplied plus any episode gaps and exposure extension periods all divided by 365.23.</t>
    </r>
  </si>
  <si>
    <r>
      <t>Enrollment Gap -</t>
    </r>
    <r>
      <rPr>
        <sz val="10"/>
        <color indexed="8"/>
        <rFont val="Calibri"/>
        <family val="2"/>
      </rPr>
      <t xml:space="preserve"> number of days allowed between two consecutive enrollment periods without breaking a “continuously enrolled” sequence.</t>
    </r>
  </si>
  <si>
    <r>
      <t xml:space="preserve">Episode Gap - </t>
    </r>
    <r>
      <rPr>
        <sz val="10"/>
        <color indexed="8"/>
        <rFont val="Calibri"/>
        <family val="2"/>
      </rPr>
      <t>number of days allowed between two (or more) consecutive exposures (dispensings/procedures) to be considered the same treatment episode.</t>
    </r>
  </si>
  <si>
    <r>
      <t xml:space="preserve">Event De-duplication - </t>
    </r>
    <r>
      <rPr>
        <sz val="10"/>
        <color indexed="8"/>
        <rFont val="Calibri"/>
        <family val="2"/>
      </rPr>
      <t xml:space="preserve">specifies how events are counted by the MP algorithm.  '0' counts all occurrences of an event group code of interest. '1' de-duplicates occurrences of the same event code on the same day (i.e., de-duplicates at the exact match code level), '2' de-duplicates occurrences of the same event group code on the same day (e.g., de-duplicates at the GROUP level). </t>
    </r>
  </si>
  <si>
    <r>
      <t xml:space="preserve">Exposure Extension Period - </t>
    </r>
    <r>
      <rPr>
        <sz val="10"/>
        <color indexed="8"/>
        <rFont val="Calibri"/>
        <family val="2"/>
      </rPr>
      <t>number of days post treatment period in which the outcomes/events are counted for a treatment episode.</t>
    </r>
  </si>
  <si>
    <r>
      <t xml:space="preserve">Lookback Period (pre-existing condition) - </t>
    </r>
    <r>
      <rPr>
        <sz val="10"/>
        <color indexed="8"/>
        <rFont val="Calibri"/>
        <family val="2"/>
      </rPr>
      <t>number of days wherein a member is required to have evidence of pre-existing condition (diagnosis/procedure/drug dispensing).</t>
    </r>
  </si>
  <si>
    <r>
      <t xml:space="preserve">Member-Years - </t>
    </r>
    <r>
      <rPr>
        <sz val="10"/>
        <color indexed="8"/>
        <rFont val="Calibri"/>
        <family val="2"/>
      </rPr>
      <t xml:space="preserve">sum of all days of enrollment with medical and drug coverage** in the query period preceded by an exposure washout period all divided by 365.23. </t>
    </r>
  </si>
  <si>
    <r>
      <t xml:space="preserve">Minimum Days Supplied - </t>
    </r>
    <r>
      <rPr>
        <sz val="10"/>
        <color indexed="8"/>
        <rFont val="Calibri"/>
        <family val="2"/>
      </rPr>
      <t>specifies a minimum number of days in length of the days supplied for the episode to be considered</t>
    </r>
  </si>
  <si>
    <r>
      <t xml:space="preserve">Minimum Episode Duration - </t>
    </r>
    <r>
      <rPr>
        <sz val="10"/>
        <color indexed="8"/>
        <rFont val="Calibri"/>
        <family val="2"/>
      </rPr>
      <t>specifies a minimum number of days in length of the epsiode for it to be considered</t>
    </r>
  </si>
  <si>
    <r>
      <t xml:space="preserve">Query Period - </t>
    </r>
    <r>
      <rPr>
        <sz val="10"/>
        <color indexed="8"/>
        <rFont val="Calibri"/>
        <family val="2"/>
      </rPr>
      <t>period in which the modular program looks for exposures and outcomes of interest.</t>
    </r>
  </si>
  <si>
    <r>
      <t xml:space="preserve">Treatment Episode Truncation Indicator - </t>
    </r>
    <r>
      <rPr>
        <sz val="10"/>
        <color indexed="8"/>
        <rFont val="Calibri"/>
        <family val="2"/>
      </rPr>
      <t xml:space="preserve"> indicates whether observation of the incident query code during follow-up requires truncation of valid treatment episodes. A value of Y indicates that the treatment episodes should be truncated at the first occurrence of an incident query code. A value of N indicates that the treatment episodes should not be truncated at the occurrence of the incident query code.</t>
    </r>
  </si>
  <si>
    <r>
      <t xml:space="preserve">Washout Period (drug/exposure)** - </t>
    </r>
    <r>
      <rPr>
        <sz val="10"/>
        <color indexed="8"/>
        <rFont val="Calibri"/>
        <family val="2"/>
      </rPr>
      <t xml:space="preserve">number of days a user is required to have no evidence of prior exposure (drug dispensing/procedure) and continuous drug and medical coverage prior to an incident treatment episode. </t>
    </r>
  </si>
  <si>
    <r>
      <t xml:space="preserve">Washout Period (event/outcome)** - </t>
    </r>
    <r>
      <rPr>
        <sz val="10"/>
        <color indexed="8"/>
        <rFont val="Calibri"/>
        <family val="2"/>
      </rPr>
      <t>number of days a user is required to have no evidence of a prior event (procedure/diagnosis) and continuous drug and medical coverage prior to an incident treatment episode.</t>
    </r>
  </si>
  <si>
    <t>*all terms may not be used in this report</t>
  </si>
  <si>
    <t>**incident treatment episodes must be incident to both the exposure and the event</t>
  </si>
  <si>
    <t>Description</t>
  </si>
  <si>
    <t>62289</t>
  </si>
  <si>
    <t>INJ SUBSTANCE; LUMBAR/CAUDAL EPIDURAL (SEP PRO)</t>
  </si>
  <si>
    <t>62310</t>
  </si>
  <si>
    <t>NJX DX/THER SBST EPIDURAL/SUBRACH CERV/THORACIC</t>
  </si>
  <si>
    <t>62311</t>
  </si>
  <si>
    <t>NJX DX/THER SBST EPIDURAL/SUBARACH LUMBAR/SACRAL</t>
  </si>
  <si>
    <t>62318</t>
  </si>
  <si>
    <t>NJXS INFUS/BOLUS DX/SBST EDRL/SUBARACH CRV/THRC</t>
  </si>
  <si>
    <t>62319</t>
  </si>
  <si>
    <t>NJX INFUS/BOLUS DX/SBST EDRL/SUBARACH LUM/SACRAL</t>
  </si>
  <si>
    <t>64479</t>
  </si>
  <si>
    <t>NJX ANES&amp;/STRD W/IMG TFRML EDRL CRV/THRC 1 LVL</t>
  </si>
  <si>
    <t>64480</t>
  </si>
  <si>
    <t>NJX ANES&amp;/STRD W/IMG TFRML EDRL CRV/THRC EA LV</t>
  </si>
  <si>
    <t>64483</t>
  </si>
  <si>
    <t>NJX ANES&amp;/STRD W/IMG TFRML EDRL LMBR/SAC 1 LVL</t>
  </si>
  <si>
    <t>64484</t>
  </si>
  <si>
    <t>NJX ANES&amp;/STRD W/IMG TFRML EDRL LMBR/SAC EA LV</t>
  </si>
  <si>
    <t>J0702</t>
  </si>
  <si>
    <t>INJ BETAMETHASONE ACETATE &amp; PHOSPHATE 3 MG</t>
  </si>
  <si>
    <t>J0704</t>
  </si>
  <si>
    <t>INJECTION BETAMETHASONE SODIUM PHOSPHATE-4 MG</t>
  </si>
  <si>
    <t>J1020</t>
  </si>
  <si>
    <t>INJECTION METHYLPREDNISOLONE ACETATE 20 MG</t>
  </si>
  <si>
    <t>J1030</t>
  </si>
  <si>
    <t>INJECTION METHYLPREDNISOLONE ACETATE 40 MG</t>
  </si>
  <si>
    <t>J1040</t>
  </si>
  <si>
    <t>INJECTION METHYLPREDNISOLONE ACETATE 80 MG</t>
  </si>
  <si>
    <t>J1094</t>
  </si>
  <si>
    <t>INJECTION DEXAMETHASONE ACETATE 1 MG</t>
  </si>
  <si>
    <t>J1100</t>
  </si>
  <si>
    <t>INJECTION DEXAMETHOSONE SODIUM PHOSPHATE 1 MG</t>
  </si>
  <si>
    <t>J1700</t>
  </si>
  <si>
    <t>INJECTION HYDROCORTISONE ACETATE UP TO 25 MG</t>
  </si>
  <si>
    <t>J1710</t>
  </si>
  <si>
    <t>INJ HYDROCORTISONE SODIUM PHOSPHATE TO 50 MG</t>
  </si>
  <si>
    <t>J1720</t>
  </si>
  <si>
    <t>INJ HYDROCORTISONE SODIUM SUCCINATE TO 100 MG</t>
  </si>
  <si>
    <t>J2640</t>
  </si>
  <si>
    <t>INJ PREDNISOLONE SODIUM PHOSPHATE TO 20 MG</t>
  </si>
  <si>
    <t>J2650</t>
  </si>
  <si>
    <t>INJECTION PREDNISOLONE ACETATE UP TO 1 ML</t>
  </si>
  <si>
    <t>J2920</t>
  </si>
  <si>
    <t>INJ METHYLPRDNISOLONE SODIUM SUCCNAT TO 40 MG</t>
  </si>
  <si>
    <t>J2930</t>
  </si>
  <si>
    <t>INJ METHYLPRDNISOLONE SODIUM SUCCNAT TO 125 MG</t>
  </si>
  <si>
    <t>J3300</t>
  </si>
  <si>
    <t>INJ TRIAMCINOLONE ACETONIDE PRES FREE 1 MG</t>
  </si>
  <si>
    <t>J3301</t>
  </si>
  <si>
    <t>INJECTION TRIAMCINOLONE ACETONIDE NOS 10 MG</t>
  </si>
  <si>
    <t>J3302</t>
  </si>
  <si>
    <t>INJECTION TRIAMCINOLONE DIACETATE PER 5 MG</t>
  </si>
  <si>
    <t>J3303</t>
  </si>
  <si>
    <t>INJECTION TRIAMCINOLONE HEXACETONIDE PER 5 MG</t>
  </si>
  <si>
    <t>J1095</t>
  </si>
  <si>
    <t>INJECTION, DEXAMETHASONE ACETATE, PER 8 MG</t>
  </si>
  <si>
    <t>Appendix A. Procedure Codes Included in this Request</t>
  </si>
  <si>
    <t>Code</t>
  </si>
  <si>
    <t>Table 1A</t>
  </si>
  <si>
    <t>Table 1B</t>
  </si>
  <si>
    <t>Table 2A</t>
  </si>
  <si>
    <t>Table 2B</t>
  </si>
  <si>
    <t>Table 3A</t>
  </si>
  <si>
    <t>Table 3B</t>
  </si>
  <si>
    <t>Table 4A</t>
  </si>
  <si>
    <t>Table 4B</t>
  </si>
  <si>
    <t>List of exposure procedure codes</t>
  </si>
  <si>
    <t>HCPCS Codes Defining Procedure</t>
  </si>
  <si>
    <t>HCPCS Codes Defining Product</t>
  </si>
  <si>
    <t>One code from each group within 2 days of each other*</t>
  </si>
  <si>
    <t>One code from each group within 7 days of each other*</t>
  </si>
  <si>
    <t>*Epidural steroid use is defined as at least one HCPCS code defining a procedure and at least one HCPCS code defining a product within two or seven days of each other. See Appendix A for a list of codes included in each group.</t>
  </si>
  <si>
    <t>Table 1B: Summary of Epidural Steroid Use (Among Members with At Least Medical Coverage) in the MSDD between January 1, 2000 and June 30, 2013, by Care Setting and Exposure Definition</t>
  </si>
  <si>
    <t>Table 2B: Summary of Epidural Steroid Use (Among Members with At Least Medical Coverage) in the MSDD between January 1, 2000 and June 30, 2013, by Care Setting, Exposure Definition, and Age Group</t>
  </si>
  <si>
    <t>Table 3B: Summary of Epidural Steroid Use (Among Members with At Least Medical Coverage) in the MSDD between January 1, 2000 and June 30, 2013, by Care Setting, Exposure Definition, and Sex</t>
  </si>
  <si>
    <t>Table 4B: Summary of Epidural Steroid Use (Among Members with At Least Medical Coverage) in the MSDD between January 1, 2000 and June 30, 2013, by Care Setting, Exposure Definition, and Year</t>
  </si>
  <si>
    <t>Initial Member Count - Members with a non-missing birth date/sex at any enrollment episode  overlapping the query period</t>
  </si>
  <si>
    <t>Inpatient Care Setting, Codes within Two Days of Each Other</t>
  </si>
  <si>
    <t>Remaining</t>
  </si>
  <si>
    <t>Excluded</t>
  </si>
  <si>
    <t>Inpatient Care Setting, Codes within Seven Days of Each Other</t>
  </si>
  <si>
    <t>Outpatient Care Setting, Codes within Two Days of Each Other</t>
  </si>
  <si>
    <t>Outpatient Care Setting, Codes within Seven Days of Each Other</t>
  </si>
  <si>
    <t>Any Care Setting, Codes within Two Days of Each Other</t>
  </si>
  <si>
    <t>Any Care Setting, Codes within Seven Days of Each Other</t>
  </si>
  <si>
    <t>Attrition Table by Scenario and Exclusion. Members have at least Medical Coverage.</t>
  </si>
  <si>
    <t>Table 5B</t>
  </si>
  <si>
    <t>Table 5A</t>
  </si>
  <si>
    <t>Attrition Table by Scenario and Exclusion. Members have Drug and Medical Coverage.</t>
  </si>
  <si>
    <t>Exclusion – Members must be excluded if they only have episodes with Drug Coverage = No and Medical Coverage = Yes during the query period</t>
  </si>
  <si>
    <t>Exclusion – Members must be excluded if they only have episodes with Drug Coverage = Yes and Medical Coverage = No during the query period</t>
  </si>
  <si>
    <t>Exclusion – Members must be excluded if they only have episodes with Drug Coverage = Yes and Medical Coverage = No and Drug Coverage = No and Medical Coverage = Yes during the query period</t>
  </si>
  <si>
    <t>Exclusion - Members must have at least one exposure claim within the query period</t>
  </si>
  <si>
    <t>Exposure</t>
  </si>
  <si>
    <t>FDA requested use of MP3 to examine epidural steroid use in the Mini-Sentinel Distributed Database. Epidural steroid use was defined as at least one HCPCS code defining the procedure and at least one HCPCS code defining the product within two or seven days of each other. See Appendix A for a list of HCPCS codes included in this request. Twelve scenarios will be examined in this request with differing coverage requirements, exposure definitions, and exposure care settings. See below for specific details on each scenario. See Appendix A for a list of codes used to define the exposures.</t>
  </si>
  <si>
    <t>to09y05_mpr_wp39_v01 specifications</t>
  </si>
  <si>
    <t>Users</t>
  </si>
  <si>
    <t>Users / 1K Eligible Members</t>
  </si>
  <si>
    <r>
      <t xml:space="preserve">Episodes - </t>
    </r>
    <r>
      <rPr>
        <sz val="10"/>
        <color indexed="8"/>
        <rFont val="Calibri"/>
        <family val="2"/>
      </rPr>
      <t>treatment episodes; length of episode is determined by days supplied in one dispensing (or consecutive dispensings bridged by the episode gap.</t>
    </r>
  </si>
  <si>
    <r>
      <t xml:space="preserve">Users - </t>
    </r>
    <r>
      <rPr>
        <sz val="10"/>
        <color indexed="8"/>
        <rFont val="Calibri"/>
        <family val="2"/>
      </rPr>
      <t xml:space="preserve">number of members with exposure during the query period. Member must have no evidence of exposure (s) of interest (defined by incidence criteria)  in the prior washout period. A user may only be counted once in a query period. </t>
    </r>
  </si>
  <si>
    <r>
      <rPr>
        <b/>
        <sz val="10"/>
        <color indexed="8"/>
        <rFont val="Calibri"/>
        <family val="2"/>
      </rPr>
      <t xml:space="preserve">Eligible Members </t>
    </r>
    <r>
      <rPr>
        <sz val="10"/>
        <color indexed="8"/>
        <rFont val="Calibri"/>
        <family val="2"/>
      </rPr>
      <t>- Number of members eligible for an treatment episode (defined by the drug/exposure and event washout periods) with drug and medical coverage during the query period.</t>
    </r>
  </si>
  <si>
    <t xml:space="preserve">FDA requested use of Modular Program #3 to examine epidural steroid use in the Mini-Sentinel Distributed Database. Epidural steroid use was defined as at least one HCPCS code defining the procedure and at least one HCPCS code defining the product within two or seven days of each other. See Appendix A for a list of HCPCS codes included in this request. Two runs of MP3 were required. The time window for the request was January 1, 2000 to June 30, 2013. Member of all ages were queried. The package was distributed to 18 Data Partners on June 19, 2014; this report contains information from 17 Data Partners. Please see the Specifications tab for more details on each scenario.  </t>
  </si>
  <si>
    <t>Table 6B: Attrition Table (For Members with at least Medical Coverage)</t>
  </si>
  <si>
    <t>Table 6A: Attrition Table (For Members with Drug and Medical Coverage)</t>
  </si>
  <si>
    <t>Table 6A</t>
  </si>
  <si>
    <t>Table 6B</t>
  </si>
  <si>
    <t>Table displaying the Number of Users, Episodes, Dispensings, Total Days Supplied, Amount Supplied, Years at Risk, Days Supplied per User, Dispensings per User, and Days Supplied per Dispensing by Care Setting and Exposure Definition. Members have Drug and Medical Coverage.</t>
  </si>
  <si>
    <t>Table displaying the Number of Users, Episodes, Dispensings, Total Days Supplied, Amount Supplied, Years at Risk, Days Supplied per User, Dispensings per User, and Days Supplied per Dispensing by Care Setting and Exposure Definition. Members have at least Medical Coverage.</t>
  </si>
  <si>
    <t>Table displaying the Number of Users, Episodes, Dispensings, Total Days Supplied, Amount Supplied, Years at Risk, Days Supplied per User, Dispensings per User, and Days Supplied per Dispensing by Care Setting, Exposure Definition, and Age Group. Members have Drug and Medical Coverage.</t>
  </si>
  <si>
    <t>Table displaying the Number of Users, Episodes, Dispensings, Total Days Supplied, Amount Supplied, Years at Risk, Days Supplied per User, Dispensings per User, and Days Supplied per Dispensing by Care Setting, Exposure Definition, and Age Group. Members have at least Medical Coverage.</t>
  </si>
  <si>
    <t>Table displaying the Number of Users, Episodes, Dispensings, Total Days Supplied, Amount Supplied, Years at Risk, Days Supplied per User, Dispensings per User, and Days Supplied per Dispensing by Care Setting, Exposure Definition, and Sex. Members have Drug and Medical Coverage.</t>
  </si>
  <si>
    <t>Table displaying the Number of Users, Episodes, Dispensings, Total Days Supplied, Amount Supplied, Years at Risk, Days Supplied per User, Dispensings per User, and Days Supplied per Dispensing by Care Setting, Exposure Definition, and Sex. Members have at least Medical Coverage.</t>
  </si>
  <si>
    <t>Table displaying the Number of Users, Episodes, Dispensings, Total Days Supplied, Amount Supplied, Years at Risk, Days Supplied per User, Dispensings per User, and Days Supplied per Dispensing by Care Setting, Exposure Definition, and Year. Members have Drug and Medical Coverage.</t>
  </si>
  <si>
    <t>Table displaying the Number of Users, Episodes, Dispensings, Total Days Supplied, Amount Supplied, Years at Risk, Days Supplied per User, Dispensings per User, and Days Supplied per Dispensing by Care Setting, Exposure Definition, and Year. Members have at least Medical Coverage.</t>
  </si>
  <si>
    <t>Table displaying the Number of Users, Episodes, Dispensings, Total Days Supplied, Amount Supplied, Years at Risk, Days Supplied per User, Dispensings per User, and Days Supplied per Dispensing by Care Setting, Exposure Definition, Age Group, and Sex in 2012. Members have Drug and Medical Coverage.</t>
  </si>
  <si>
    <t>Table displaying the Number of Users, Episodes, Dispensings, Total Days Supplied, Amount Supplied, Years at Risk, Days Supplied per User, Dispensings per User, and Days Supplied per Dispensing by Care Setting, Exposure Definition, Age Group, and Sex in 2012. Members have at least Medical Coverage.</t>
  </si>
  <si>
    <t>Females</t>
  </si>
  <si>
    <t>Males</t>
  </si>
  <si>
    <t>---</t>
  </si>
  <si>
    <t>Table 5B: Summary of Epidural Steroid Use (Among Members with At Least Medical Coverage) in the MSDD, by Care Setting, Exposure Definition, Sex, and Age Group in 2012</t>
  </si>
  <si>
    <t>Table 5B: Summary of Epidural Steroid Use (Among Members with Drug and Medical Coverage) in the MSDD, by Care Setting, Exposure Definition, Sex, and Age Group in 2012</t>
  </si>
  <si>
    <t>Disclaimer</t>
  </si>
  <si>
    <t>The following report(s) provides findings from an FDA‐initiated query using its Mini-Sentinel pilot. While Mini-Sentinel queries may be undertaken to assess potential medical product safety risks, they may also be initiated for various other reasons.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</si>
  <si>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Data obtained through Mini-Sentinel are intended to complement other types of evidence such as preclinical studies, clinical trials, postmarket studies, and adverse event reports, all of which are used by FDA to inform regulatory decisions regarding medical product safety. The information contained in this report is provided as part of FDA’s commitment to place knowledge acquired from the Mini-Sentinel pilot in the public domain as soon as possible. Any public health actions taken by FDA regarding products involved in Mini-Sentinel queries will continue to be communicated through existing channels.</t>
  </si>
  <si>
    <t>FDA wants to emphasize that the fact that FDA has initiated a query involving a medical product and is reporting findings related to that query does not mean that FDA is suggesting health care practitioners should change their prescribing practices for the medical product or that patients taking the medical product should stop using it. Patients who have questions about the use of an identified medical product should contact their health care practitioners.</t>
  </si>
  <si>
    <t>The following report contains a description of the request, request specifications, and results from the modular program run(s).</t>
  </si>
  <si>
    <t xml:space="preserve">If you are using a web page screen reader and are unable to access this document, please contact the Mini-Sentinel Operations Center for assistance at info@mini‐sentinel.org.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</si>
</sst>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
  </numFmts>
  <fonts count="57">
    <font>
      <sz val="11"/>
      <color theme="1"/>
      <name val="Calibri"/>
      <family val="2"/>
    </font>
    <font>
      <sz val="11"/>
      <color indexed="8"/>
      <name val="Calibri"/>
      <family val="2"/>
    </font>
    <font>
      <sz val="11"/>
      <color indexed="9"/>
      <name val="Calibri"/>
      <family val="2"/>
    </font>
    <font>
      <sz val="9"/>
      <color indexed="8"/>
      <name val="Calibri"/>
      <family val="2"/>
    </font>
    <font>
      <b/>
      <sz val="9"/>
      <color indexed="8"/>
      <name val="Calibri"/>
      <family val="2"/>
    </font>
    <font>
      <b/>
      <i/>
      <sz val="9"/>
      <color indexed="8"/>
      <name val="Calibri"/>
      <family val="2"/>
    </font>
    <font>
      <sz val="8"/>
      <color indexed="8"/>
      <name val="Calibri"/>
      <family val="2"/>
    </font>
    <font>
      <b/>
      <sz val="8"/>
      <color indexed="8"/>
      <name val="Calibri"/>
      <family val="2"/>
    </font>
    <font>
      <b/>
      <sz val="10"/>
      <color indexed="8"/>
      <name val="Calibri"/>
      <family val="2"/>
    </font>
    <font>
      <b/>
      <u val="single"/>
      <sz val="10"/>
      <color indexed="8"/>
      <name val="Calibri"/>
      <family val="2"/>
    </font>
    <font>
      <sz val="10"/>
      <color indexed="8"/>
      <name val="Calibri"/>
      <family val="2"/>
    </font>
    <font>
      <b/>
      <u val="single"/>
      <sz val="10"/>
      <name val="Calibri"/>
      <family val="2"/>
    </font>
    <font>
      <sz val="10"/>
      <name val="MS Sans Serif"/>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9"/>
      <name val="Calibri"/>
      <family val="2"/>
    </font>
    <font>
      <b/>
      <u val="single"/>
      <sz val="12"/>
      <color indexed="8"/>
      <name val="Calibri"/>
      <family val="2"/>
    </font>
    <font>
      <b/>
      <sz val="14"/>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Calibri"/>
      <family val="2"/>
    </font>
    <font>
      <b/>
      <sz val="10"/>
      <color theme="1"/>
      <name val="Calibri"/>
      <family val="2"/>
    </font>
    <font>
      <b/>
      <sz val="9"/>
      <color theme="1"/>
      <name val="Calibri"/>
      <family val="2"/>
    </font>
    <font>
      <b/>
      <u val="single"/>
      <sz val="12"/>
      <color theme="1"/>
      <name val="Calibri"/>
      <family val="2"/>
    </font>
    <font>
      <b/>
      <u val="single"/>
      <sz val="10"/>
      <color theme="1"/>
      <name val="Calibri"/>
      <family val="2"/>
    </font>
    <font>
      <b/>
      <sz val="14"/>
      <color theme="1"/>
      <name val="Calibri"/>
      <family val="2"/>
    </font>
    <font>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theme="1"/>
        <bgColor indexed="64"/>
      </patternFill>
    </fill>
    <fill>
      <patternFill patternType="solid">
        <fgColor theme="0" tint="-0.2499399930238723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right/>
      <top style="thin"/>
      <bottom/>
    </border>
    <border>
      <left>
        <color indexed="63"/>
      </left>
      <right>
        <color indexed="63"/>
      </right>
      <top>
        <color indexed="63"/>
      </top>
      <bottom style="thin"/>
    </border>
    <border>
      <left style="thin"/>
      <right/>
      <top style="thick"/>
      <bottom style="thin"/>
    </border>
    <border>
      <left/>
      <right/>
      <top style="thick"/>
      <bottom style="thin"/>
    </border>
    <border>
      <left/>
      <right style="thin"/>
      <top style="thick"/>
      <bottom style="thin"/>
    </border>
    <border>
      <left style="thin"/>
      <right/>
      <top style="thin"/>
      <bottom/>
    </border>
    <border>
      <left/>
      <right style="thin"/>
      <top/>
      <bottom/>
    </border>
    <border>
      <left style="thin"/>
      <right/>
      <top/>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right style="thin"/>
      <top style="thin"/>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medium"/>
      <bottom/>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thin"/>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thin"/>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1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3">
    <xf numFmtId="0" fontId="0" fillId="0" borderId="0" xfId="0" applyFont="1" applyAlignment="1">
      <alignment/>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center" vertical="center"/>
      <protection/>
    </xf>
    <xf numFmtId="164" fontId="3"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protection/>
    </xf>
    <xf numFmtId="0" fontId="4" fillId="0" borderId="0" xfId="0" applyFont="1" applyFill="1" applyBorder="1" applyAlignment="1" applyProtection="1">
      <alignment horizontal="center" vertical="center"/>
      <protection/>
    </xf>
    <xf numFmtId="2" fontId="3" fillId="33" borderId="0" xfId="0" applyNumberFormat="1" applyFont="1" applyFill="1" applyBorder="1" applyAlignment="1" applyProtection="1">
      <alignment horizontal="center"/>
      <protection/>
    </xf>
    <xf numFmtId="165" fontId="3" fillId="33" borderId="0" xfId="0" applyNumberFormat="1" applyFont="1" applyFill="1" applyBorder="1" applyAlignment="1" applyProtection="1">
      <alignment horizontal="center"/>
      <protection/>
    </xf>
    <xf numFmtId="3" fontId="3" fillId="33" borderId="0" xfId="0" applyNumberFormat="1" applyFont="1" applyFill="1" applyBorder="1" applyAlignment="1" applyProtection="1">
      <alignment horizontal="center"/>
      <protection/>
    </xf>
    <xf numFmtId="164" fontId="3" fillId="33" borderId="0" xfId="0" applyNumberFormat="1" applyFont="1" applyFill="1" applyBorder="1" applyAlignment="1" applyProtection="1">
      <alignment horizontal="center" wrapText="1"/>
      <protection/>
    </xf>
    <xf numFmtId="165" fontId="3" fillId="33" borderId="0" xfId="0" applyNumberFormat="1" applyFont="1" applyFill="1" applyBorder="1" applyAlignment="1" applyProtection="1">
      <alignment horizontal="center" wrapText="1"/>
      <protection/>
    </xf>
    <xf numFmtId="164" fontId="3" fillId="33" borderId="0" xfId="0" applyNumberFormat="1" applyFont="1" applyFill="1" applyBorder="1" applyAlignment="1">
      <alignment horizontal="center" wrapText="1"/>
    </xf>
    <xf numFmtId="0" fontId="4" fillId="34" borderId="10" xfId="0"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7" fillId="33" borderId="0" xfId="0" applyFont="1" applyFill="1" applyBorder="1" applyAlignment="1" applyProtection="1">
      <alignment horizontal="center" wrapText="1"/>
      <protection/>
    </xf>
    <xf numFmtId="0" fontId="6" fillId="33" borderId="0" xfId="0" applyFont="1" applyFill="1" applyBorder="1" applyAlignment="1" applyProtection="1">
      <alignment/>
      <protection/>
    </xf>
    <xf numFmtId="0" fontId="3" fillId="33" borderId="0" xfId="0" applyFont="1" applyFill="1" applyBorder="1" applyAlignment="1" applyProtection="1">
      <alignment horizontal="center"/>
      <protection/>
    </xf>
    <xf numFmtId="0" fontId="0" fillId="33" borderId="0" xfId="0" applyFill="1" applyBorder="1" applyAlignment="1">
      <alignment horizontal="center" wrapText="1"/>
    </xf>
    <xf numFmtId="0" fontId="4" fillId="33" borderId="0" xfId="0" applyFont="1" applyFill="1" applyBorder="1" applyAlignment="1" applyProtection="1">
      <alignment horizontal="left" wrapText="1"/>
      <protection/>
    </xf>
    <xf numFmtId="164" fontId="3" fillId="0" borderId="0" xfId="0" applyNumberFormat="1" applyFont="1" applyAlignment="1">
      <alignment horizontal="center"/>
    </xf>
    <xf numFmtId="0" fontId="0" fillId="33" borderId="0" xfId="0" applyFont="1" applyFill="1" applyBorder="1" applyAlignment="1">
      <alignment horizontal="left" wrapText="1" indent="3"/>
    </xf>
    <xf numFmtId="0" fontId="3" fillId="33" borderId="0" xfId="0" applyFont="1" applyFill="1" applyBorder="1" applyAlignment="1" applyProtection="1">
      <alignment horizontal="left" indent="3"/>
      <protection/>
    </xf>
    <xf numFmtId="0" fontId="3" fillId="0" borderId="11" xfId="0" applyFont="1" applyFill="1" applyBorder="1" applyAlignment="1" applyProtection="1">
      <alignment/>
      <protection/>
    </xf>
    <xf numFmtId="0" fontId="3" fillId="0" borderId="11" xfId="0" applyFont="1" applyFill="1" applyBorder="1" applyAlignment="1" applyProtection="1">
      <alignment horizontal="center"/>
      <protection/>
    </xf>
    <xf numFmtId="0" fontId="5" fillId="0" borderId="11" xfId="0" applyFont="1" applyFill="1" applyBorder="1" applyAlignment="1" applyProtection="1">
      <alignment horizontal="left" indent="1"/>
      <protection/>
    </xf>
    <xf numFmtId="0" fontId="2" fillId="33" borderId="0" xfId="0" applyFont="1" applyFill="1" applyAlignment="1">
      <alignment/>
    </xf>
    <xf numFmtId="0" fontId="3" fillId="33" borderId="0" xfId="0" applyFont="1" applyFill="1" applyBorder="1" applyAlignment="1" applyProtection="1">
      <alignment horizontal="left" vertical="top" wrapText="1"/>
      <protection/>
    </xf>
    <xf numFmtId="0" fontId="5" fillId="33" borderId="0" xfId="0" applyFont="1" applyFill="1" applyBorder="1" applyAlignment="1" applyProtection="1">
      <alignment horizontal="left" vertical="top" indent="1"/>
      <protection/>
    </xf>
    <xf numFmtId="0" fontId="3" fillId="0" borderId="11" xfId="0" applyFont="1" applyFill="1" applyBorder="1" applyAlignment="1" applyProtection="1">
      <alignment horizontal="center" vertical="center"/>
      <protection/>
    </xf>
    <xf numFmtId="164" fontId="3" fillId="0" borderId="11" xfId="0" applyNumberFormat="1"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3" fillId="33" borderId="0" xfId="0" applyNumberFormat="1" applyFont="1" applyFill="1" applyBorder="1" applyAlignment="1" applyProtection="1">
      <alignment horizontal="center"/>
      <protection/>
    </xf>
    <xf numFmtId="0" fontId="4" fillId="33" borderId="0" xfId="0" applyNumberFormat="1" applyFont="1" applyFill="1" applyBorder="1" applyAlignment="1" applyProtection="1">
      <alignment horizontal="left" wrapText="1"/>
      <protection/>
    </xf>
    <xf numFmtId="0" fontId="49" fillId="0" borderId="0" xfId="0" applyFont="1" applyAlignment="1">
      <alignment/>
    </xf>
    <xf numFmtId="0" fontId="0" fillId="0" borderId="12" xfId="0" applyBorder="1" applyAlignment="1">
      <alignment/>
    </xf>
    <xf numFmtId="164" fontId="3" fillId="33" borderId="12" xfId="0" applyNumberFormat="1" applyFont="1" applyFill="1" applyBorder="1" applyAlignment="1">
      <alignment horizontal="center" wrapText="1"/>
    </xf>
    <xf numFmtId="164" fontId="3" fillId="33" borderId="12" xfId="0" applyNumberFormat="1" applyFont="1" applyFill="1" applyBorder="1" applyAlignment="1" applyProtection="1">
      <alignment horizontal="center" wrapText="1"/>
      <protection/>
    </xf>
    <xf numFmtId="165" fontId="3" fillId="33" borderId="12" xfId="0" applyNumberFormat="1" applyFont="1" applyFill="1" applyBorder="1" applyAlignment="1" applyProtection="1">
      <alignment horizontal="center" wrapText="1"/>
      <protection/>
    </xf>
    <xf numFmtId="3" fontId="3" fillId="33" borderId="12" xfId="0" applyNumberFormat="1" applyFont="1" applyFill="1" applyBorder="1" applyAlignment="1" applyProtection="1">
      <alignment horizontal="center"/>
      <protection/>
    </xf>
    <xf numFmtId="165" fontId="3" fillId="33" borderId="12" xfId="0" applyNumberFormat="1" applyFont="1" applyFill="1" applyBorder="1" applyAlignment="1" applyProtection="1">
      <alignment horizontal="center"/>
      <protection/>
    </xf>
    <xf numFmtId="2" fontId="3" fillId="33" borderId="12" xfId="0" applyNumberFormat="1" applyFont="1" applyFill="1" applyBorder="1" applyAlignment="1" applyProtection="1">
      <alignment horizontal="center"/>
      <protection/>
    </xf>
    <xf numFmtId="0" fontId="3" fillId="33" borderId="12" xfId="0" applyFont="1" applyFill="1" applyBorder="1" applyAlignment="1" applyProtection="1">
      <alignment horizontal="left" indent="3"/>
      <protection/>
    </xf>
    <xf numFmtId="0" fontId="0" fillId="33" borderId="12" xfId="0" applyFont="1" applyFill="1" applyBorder="1" applyAlignment="1">
      <alignment horizontal="left" wrapText="1" indent="3"/>
    </xf>
    <xf numFmtId="164" fontId="3" fillId="0" borderId="12" xfId="0" applyNumberFormat="1" applyFont="1" applyBorder="1" applyAlignment="1">
      <alignment horizontal="center"/>
    </xf>
    <xf numFmtId="0" fontId="8" fillId="0" borderId="13" xfId="57" applyFont="1" applyBorder="1">
      <alignment/>
      <protection/>
    </xf>
    <xf numFmtId="0" fontId="50" fillId="0" borderId="14" xfId="57" applyFont="1" applyBorder="1">
      <alignment/>
      <protection/>
    </xf>
    <xf numFmtId="0" fontId="50" fillId="0" borderId="15" xfId="57" applyFont="1" applyBorder="1">
      <alignment/>
      <protection/>
    </xf>
    <xf numFmtId="0" fontId="50" fillId="0" borderId="0" xfId="57" applyFont="1">
      <alignment/>
      <protection/>
    </xf>
    <xf numFmtId="0" fontId="50" fillId="0" borderId="16" xfId="57" applyFont="1" applyBorder="1" applyAlignment="1">
      <alignment horizontal="center"/>
      <protection/>
    </xf>
    <xf numFmtId="0" fontId="50" fillId="0" borderId="0" xfId="57" applyFont="1" applyBorder="1">
      <alignment/>
      <protection/>
    </xf>
    <xf numFmtId="0" fontId="50" fillId="0" borderId="17" xfId="57" applyFont="1" applyBorder="1">
      <alignment/>
      <protection/>
    </xf>
    <xf numFmtId="0" fontId="9" fillId="0" borderId="18" xfId="57" applyFont="1" applyFill="1" applyBorder="1" applyAlignment="1">
      <alignment horizontal="center" vertical="top" wrapText="1"/>
      <protection/>
    </xf>
    <xf numFmtId="0" fontId="50" fillId="0" borderId="0" xfId="57" applyFont="1" applyFill="1">
      <alignment/>
      <protection/>
    </xf>
    <xf numFmtId="0" fontId="10" fillId="35" borderId="0" xfId="57" applyNumberFormat="1" applyFont="1" applyFill="1" applyBorder="1" applyAlignment="1" applyProtection="1">
      <alignment horizontal="left"/>
      <protection/>
    </xf>
    <xf numFmtId="0" fontId="10" fillId="35" borderId="0" xfId="57" applyNumberFormat="1" applyFont="1" applyFill="1" applyBorder="1" applyAlignment="1" applyProtection="1">
      <alignment horizontal="left" wrapText="1"/>
      <protection/>
    </xf>
    <xf numFmtId="0" fontId="11" fillId="0" borderId="18" xfId="57" applyFont="1" applyFill="1" applyBorder="1" applyAlignment="1">
      <alignment horizontal="center" vertical="top" wrapText="1"/>
      <protection/>
    </xf>
    <xf numFmtId="0" fontId="28" fillId="0" borderId="0" xfId="57" applyFont="1" applyFill="1">
      <alignment/>
      <protection/>
    </xf>
    <xf numFmtId="0" fontId="28" fillId="0" borderId="17" xfId="57" applyFont="1" applyFill="1" applyBorder="1">
      <alignment/>
      <protection/>
    </xf>
    <xf numFmtId="0" fontId="11" fillId="0" borderId="0" xfId="57" applyFont="1" applyFill="1" applyBorder="1" applyAlignment="1">
      <alignment horizontal="left" vertical="top" wrapText="1"/>
      <protection/>
    </xf>
    <xf numFmtId="0" fontId="28" fillId="0" borderId="17" xfId="57" applyFont="1" applyFill="1" applyBorder="1" applyAlignment="1">
      <alignment horizontal="left" vertical="top" wrapText="1"/>
      <protection/>
    </xf>
    <xf numFmtId="0" fontId="50" fillId="0" borderId="17" xfId="57" applyFont="1" applyFill="1" applyBorder="1" applyAlignment="1">
      <alignment vertical="top"/>
      <protection/>
    </xf>
    <xf numFmtId="4" fontId="7" fillId="0" borderId="0" xfId="0" applyNumberFormat="1" applyFont="1" applyFill="1" applyAlignment="1">
      <alignment horizontal="center" wrapText="1"/>
    </xf>
    <xf numFmtId="0" fontId="9" fillId="0" borderId="0" xfId="57" applyFont="1" applyFill="1" applyBorder="1" applyAlignment="1">
      <alignment horizontal="left" vertical="top" wrapText="1"/>
      <protection/>
    </xf>
    <xf numFmtId="0" fontId="50" fillId="0" borderId="17" xfId="57" applyFont="1" applyFill="1" applyBorder="1" applyAlignment="1">
      <alignment horizontal="left" vertical="top" wrapText="1"/>
      <protection/>
    </xf>
    <xf numFmtId="0" fontId="8" fillId="0" borderId="19" xfId="57" applyFont="1" applyFill="1" applyBorder="1" applyAlignment="1">
      <alignment horizontal="center" vertical="top" wrapText="1"/>
      <protection/>
    </xf>
    <xf numFmtId="0" fontId="9" fillId="0" borderId="12" xfId="57" applyFont="1" applyFill="1" applyBorder="1" applyAlignment="1">
      <alignment horizontal="left" vertical="top" wrapText="1"/>
      <protection/>
    </xf>
    <xf numFmtId="0" fontId="50" fillId="0" borderId="20" xfId="57" applyFont="1" applyFill="1" applyBorder="1" applyAlignment="1">
      <alignment horizontal="left" vertical="top" wrapText="1"/>
      <protection/>
    </xf>
    <xf numFmtId="0" fontId="50" fillId="0" borderId="0" xfId="57" applyFont="1" applyFill="1" applyAlignment="1">
      <alignment horizontal="center"/>
      <protection/>
    </xf>
    <xf numFmtId="0" fontId="50" fillId="0" borderId="0" xfId="57" applyFont="1" applyAlignment="1">
      <alignment horizontal="center"/>
      <protection/>
    </xf>
    <xf numFmtId="0" fontId="49" fillId="36" borderId="21" xfId="0" applyFont="1" applyFill="1" applyBorder="1" applyAlignment="1">
      <alignment horizontal="center"/>
    </xf>
    <xf numFmtId="0" fontId="49" fillId="36" borderId="10" xfId="0" applyFont="1" applyFill="1" applyBorder="1" applyAlignment="1">
      <alignment/>
    </xf>
    <xf numFmtId="0" fontId="49" fillId="36" borderId="10" xfId="0" applyFont="1" applyFill="1" applyBorder="1" applyAlignment="1">
      <alignment horizontal="center"/>
    </xf>
    <xf numFmtId="0" fontId="51" fillId="0" borderId="21" xfId="0" applyFont="1" applyBorder="1" applyAlignment="1">
      <alignment horizontal="left"/>
    </xf>
    <xf numFmtId="0" fontId="49" fillId="0" borderId="10" xfId="0" applyFont="1" applyBorder="1" applyAlignment="1">
      <alignment/>
    </xf>
    <xf numFmtId="0" fontId="49" fillId="0" borderId="10" xfId="0" applyFont="1" applyBorder="1" applyAlignment="1">
      <alignment horizontal="center"/>
    </xf>
    <xf numFmtId="0" fontId="49" fillId="0" borderId="10" xfId="0" applyFont="1" applyFill="1" applyBorder="1" applyAlignment="1">
      <alignment horizontal="center"/>
    </xf>
    <xf numFmtId="0" fontId="49" fillId="0" borderId="10" xfId="0" applyFont="1" applyFill="1" applyBorder="1" applyAlignment="1">
      <alignment/>
    </xf>
    <xf numFmtId="0" fontId="49" fillId="0" borderId="22" xfId="0" applyFont="1" applyBorder="1" applyAlignment="1">
      <alignment/>
    </xf>
    <xf numFmtId="0" fontId="49" fillId="0" borderId="18" xfId="0" applyFont="1" applyBorder="1" applyAlignment="1">
      <alignment horizontal="center"/>
    </xf>
    <xf numFmtId="0" fontId="49" fillId="0" borderId="0" xfId="0" applyFont="1" applyBorder="1" applyAlignment="1">
      <alignment horizontal="center"/>
    </xf>
    <xf numFmtId="0" fontId="49" fillId="0" borderId="0" xfId="0" applyFont="1" applyFill="1" applyBorder="1" applyAlignment="1">
      <alignment horizontal="center"/>
    </xf>
    <xf numFmtId="0" fontId="49" fillId="0" borderId="17" xfId="0" applyFont="1" applyBorder="1" applyAlignment="1">
      <alignment/>
    </xf>
    <xf numFmtId="0" fontId="49" fillId="0" borderId="0" xfId="0" applyFont="1" applyFill="1" applyBorder="1" applyAlignment="1">
      <alignment vertical="top" wrapText="1"/>
    </xf>
    <xf numFmtId="0" fontId="49" fillId="0" borderId="19" xfId="0" applyFont="1" applyBorder="1" applyAlignment="1">
      <alignment horizontal="left" vertical="top" wrapText="1"/>
    </xf>
    <xf numFmtId="0" fontId="49" fillId="0" borderId="12" xfId="0" applyFont="1" applyBorder="1" applyAlignment="1">
      <alignment horizontal="left" vertical="top" wrapText="1"/>
    </xf>
    <xf numFmtId="0" fontId="49" fillId="0" borderId="12" xfId="0" applyFont="1" applyFill="1" applyBorder="1" applyAlignment="1">
      <alignment horizontal="left" vertical="top" wrapText="1"/>
    </xf>
    <xf numFmtId="0" fontId="49" fillId="0" borderId="20" xfId="0" applyFont="1" applyBorder="1" applyAlignment="1">
      <alignment/>
    </xf>
    <xf numFmtId="0" fontId="49" fillId="0" borderId="0" xfId="0" applyFont="1" applyBorder="1" applyAlignment="1">
      <alignment/>
    </xf>
    <xf numFmtId="0" fontId="49" fillId="0" borderId="11" xfId="0" applyFont="1" applyFill="1" applyBorder="1" applyAlignment="1">
      <alignment/>
    </xf>
    <xf numFmtId="0" fontId="49" fillId="0" borderId="23" xfId="0" applyFont="1" applyBorder="1" applyAlignment="1">
      <alignment/>
    </xf>
    <xf numFmtId="0" fontId="49" fillId="0" borderId="18" xfId="0" applyFont="1" applyFill="1" applyBorder="1" applyAlignment="1">
      <alignment horizontal="center"/>
    </xf>
    <xf numFmtId="0" fontId="49" fillId="0" borderId="0" xfId="0" applyFont="1" applyFill="1" applyBorder="1" applyAlignment="1">
      <alignment/>
    </xf>
    <xf numFmtId="0" fontId="29" fillId="0" borderId="0" xfId="0" applyFont="1" applyFill="1" applyBorder="1" applyAlignment="1">
      <alignment horizontal="left" vertical="top" indent="2"/>
    </xf>
    <xf numFmtId="0" fontId="49" fillId="0" borderId="0" xfId="0" applyFont="1" applyFill="1" applyAlignment="1">
      <alignment/>
    </xf>
    <xf numFmtId="0" fontId="49" fillId="0" borderId="0" xfId="0" applyFont="1" applyFill="1" applyBorder="1" applyAlignment="1">
      <alignment vertical="top"/>
    </xf>
    <xf numFmtId="0" fontId="49" fillId="0" borderId="17" xfId="0" applyFont="1" applyFill="1" applyBorder="1" applyAlignment="1">
      <alignment/>
    </xf>
    <xf numFmtId="0" fontId="29" fillId="0" borderId="0" xfId="0" applyFont="1" applyFill="1" applyBorder="1" applyAlignment="1">
      <alignment vertical="top" wrapText="1"/>
    </xf>
    <xf numFmtId="0" fontId="52" fillId="0" borderId="0" xfId="0" applyFont="1" applyBorder="1" applyAlignment="1">
      <alignment horizontal="center"/>
    </xf>
    <xf numFmtId="0" fontId="52" fillId="0" borderId="0" xfId="0" applyFont="1" applyFill="1" applyBorder="1" applyAlignment="1">
      <alignment/>
    </xf>
    <xf numFmtId="0" fontId="52" fillId="0" borderId="24" xfId="0" applyFont="1" applyFill="1" applyBorder="1" applyAlignment="1">
      <alignment horizontal="center"/>
    </xf>
    <xf numFmtId="0" fontId="52" fillId="0" borderId="25" xfId="0" applyFont="1" applyBorder="1" applyAlignment="1">
      <alignment horizontal="center"/>
    </xf>
    <xf numFmtId="0" fontId="52" fillId="0" borderId="0" xfId="0" applyFont="1" applyFill="1" applyBorder="1" applyAlignment="1">
      <alignment horizontal="center"/>
    </xf>
    <xf numFmtId="0" fontId="52" fillId="0" borderId="26" xfId="0" applyFont="1" applyBorder="1" applyAlignment="1">
      <alignment horizontal="center"/>
    </xf>
    <xf numFmtId="0" fontId="52" fillId="0" borderId="27" xfId="0" applyFont="1" applyFill="1" applyBorder="1" applyAlignment="1">
      <alignment horizontal="center"/>
    </xf>
    <xf numFmtId="0" fontId="52" fillId="0" borderId="12" xfId="0" applyFont="1" applyBorder="1" applyAlignment="1">
      <alignment horizontal="center"/>
    </xf>
    <xf numFmtId="0" fontId="52" fillId="0" borderId="12" xfId="0" applyFont="1" applyBorder="1" applyAlignment="1">
      <alignment horizontal="center" wrapText="1"/>
    </xf>
    <xf numFmtId="0" fontId="52" fillId="0" borderId="12" xfId="0" applyFont="1" applyFill="1" applyBorder="1" applyAlignment="1">
      <alignment horizontal="center" wrapText="1"/>
    </xf>
    <xf numFmtId="0" fontId="52" fillId="0" borderId="18" xfId="0" applyFont="1" applyBorder="1" applyAlignment="1">
      <alignment horizontal="center" vertical="center" readingOrder="1"/>
    </xf>
    <xf numFmtId="0" fontId="52" fillId="0" borderId="0" xfId="0" applyFont="1" applyBorder="1" applyAlignment="1">
      <alignment horizontal="center" vertical="center" readingOrder="1"/>
    </xf>
    <xf numFmtId="0" fontId="49" fillId="0" borderId="0" xfId="0" applyFont="1" applyBorder="1" applyAlignment="1">
      <alignment horizontal="center" vertical="center" wrapText="1" readingOrder="1"/>
    </xf>
    <xf numFmtId="49" fontId="49" fillId="0" borderId="0" xfId="0" applyNumberFormat="1" applyFont="1" applyFill="1" applyBorder="1" applyAlignment="1">
      <alignment horizontal="center" vertical="center" wrapText="1" readingOrder="1"/>
    </xf>
    <xf numFmtId="0" fontId="49" fillId="0" borderId="0" xfId="0" applyFont="1" applyFill="1" applyAlignment="1">
      <alignment horizontal="center" vertical="center" readingOrder="1"/>
    </xf>
    <xf numFmtId="0" fontId="49" fillId="0" borderId="16" xfId="0" applyFont="1" applyBorder="1" applyAlignment="1">
      <alignment horizontal="center"/>
    </xf>
    <xf numFmtId="0" fontId="49" fillId="0" borderId="11" xfId="0" applyFont="1" applyBorder="1" applyAlignment="1">
      <alignment/>
    </xf>
    <xf numFmtId="0" fontId="49" fillId="0" borderId="11" xfId="0" applyFont="1" applyBorder="1" applyAlignment="1">
      <alignment horizontal="center"/>
    </xf>
    <xf numFmtId="0" fontId="49" fillId="0" borderId="11" xfId="0" applyFont="1" applyFill="1" applyBorder="1" applyAlignment="1">
      <alignment horizontal="center"/>
    </xf>
    <xf numFmtId="0" fontId="49" fillId="0" borderId="18" xfId="0" applyFont="1" applyBorder="1" applyAlignment="1">
      <alignment vertical="top"/>
    </xf>
    <xf numFmtId="0" fontId="49" fillId="0" borderId="19" xfId="0" applyFont="1" applyBorder="1" applyAlignment="1">
      <alignment horizontal="center"/>
    </xf>
    <xf numFmtId="0" fontId="49" fillId="0" borderId="12" xfId="0" applyFont="1" applyBorder="1" applyAlignment="1">
      <alignment/>
    </xf>
    <xf numFmtId="0" fontId="49" fillId="0" borderId="12" xfId="0" applyFont="1" applyBorder="1" applyAlignment="1">
      <alignment horizontal="center"/>
    </xf>
    <xf numFmtId="0" fontId="49" fillId="0" borderId="12" xfId="0" applyFont="1" applyFill="1" applyBorder="1" applyAlignment="1">
      <alignment horizontal="center"/>
    </xf>
    <xf numFmtId="0" fontId="49" fillId="0" borderId="12" xfId="0" applyFont="1" applyFill="1" applyBorder="1" applyAlignment="1">
      <alignment/>
    </xf>
    <xf numFmtId="0" fontId="49" fillId="0" borderId="0" xfId="0" applyFont="1" applyAlignment="1">
      <alignment horizontal="center"/>
    </xf>
    <xf numFmtId="0" fontId="49" fillId="0" borderId="0" xfId="0" applyFont="1" applyFill="1" applyAlignment="1">
      <alignment horizontal="center"/>
    </xf>
    <xf numFmtId="0" fontId="53" fillId="0" borderId="0" xfId="0" applyFont="1" applyAlignment="1">
      <alignment horizontal="center" vertical="top"/>
    </xf>
    <xf numFmtId="0" fontId="0" fillId="0" borderId="0" xfId="0" applyFont="1" applyAlignment="1">
      <alignment/>
    </xf>
    <xf numFmtId="0" fontId="54" fillId="0" borderId="0" xfId="0" applyFont="1" applyFill="1" applyAlignment="1">
      <alignment horizontal="center" vertical="top"/>
    </xf>
    <xf numFmtId="0" fontId="10"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Font="1" applyFill="1" applyAlignment="1">
      <alignment wrapText="1"/>
    </xf>
    <xf numFmtId="0" fontId="50" fillId="0" borderId="0" xfId="0" applyFont="1" applyAlignment="1">
      <alignment horizontal="left" vertical="top" wrapText="1"/>
    </xf>
    <xf numFmtId="0" fontId="10" fillId="0" borderId="0" xfId="0" applyFont="1" applyAlignment="1">
      <alignment horizontal="left" vertical="top" wrapText="1"/>
    </xf>
    <xf numFmtId="0" fontId="8" fillId="0" borderId="0" xfId="0" applyFont="1" applyFill="1" applyBorder="1" applyAlignment="1">
      <alignment horizontal="left" vertical="top" wrapText="1"/>
    </xf>
    <xf numFmtId="0" fontId="0" fillId="0" borderId="0" xfId="0" applyNumberFormat="1" applyFont="1" applyFill="1" applyBorder="1" applyAlignment="1" applyProtection="1">
      <alignment wrapText="1"/>
      <protection/>
    </xf>
    <xf numFmtId="0" fontId="10" fillId="0" borderId="0" xfId="0" applyFont="1" applyAlignment="1">
      <alignment/>
    </xf>
    <xf numFmtId="0" fontId="8" fillId="0" borderId="0" xfId="0" applyNumberFormat="1" applyFont="1" applyFill="1" applyBorder="1" applyAlignment="1" applyProtection="1">
      <alignment horizontal="left" vertical="top" wrapText="1"/>
      <protection/>
    </xf>
    <xf numFmtId="0" fontId="50" fillId="0" borderId="0" xfId="0" applyFont="1" applyAlignment="1">
      <alignment/>
    </xf>
    <xf numFmtId="0" fontId="10" fillId="0" borderId="0" xfId="0" applyFont="1" applyFill="1" applyBorder="1" applyAlignment="1">
      <alignment horizontal="left" vertical="top" wrapText="1"/>
    </xf>
    <xf numFmtId="0" fontId="47" fillId="0" borderId="0" xfId="0" applyFont="1" applyAlignment="1">
      <alignment/>
    </xf>
    <xf numFmtId="0" fontId="0" fillId="0" borderId="0" xfId="0" applyAlignment="1" quotePrefix="1">
      <alignment/>
    </xf>
    <xf numFmtId="0" fontId="12" fillId="0" borderId="0" xfId="58">
      <alignment/>
      <protection/>
    </xf>
    <xf numFmtId="0" fontId="2" fillId="33" borderId="0" xfId="0" applyFont="1" applyFill="1" applyAlignment="1">
      <alignment/>
    </xf>
    <xf numFmtId="0" fontId="0" fillId="37" borderId="0" xfId="0" applyFill="1" applyAlignment="1">
      <alignment/>
    </xf>
    <xf numFmtId="0" fontId="47" fillId="37" borderId="0" xfId="0" applyFont="1" applyFill="1" applyAlignment="1">
      <alignment/>
    </xf>
    <xf numFmtId="0" fontId="9" fillId="0" borderId="0" xfId="57" applyFont="1" applyFill="1" applyBorder="1" applyAlignment="1">
      <alignment horizontal="right" vertical="top" wrapText="1"/>
      <protection/>
    </xf>
    <xf numFmtId="0" fontId="50" fillId="0" borderId="17" xfId="57" applyFont="1" applyFill="1" applyBorder="1" applyAlignment="1">
      <alignment vertical="top" wrapText="1"/>
      <protection/>
    </xf>
    <xf numFmtId="0" fontId="3" fillId="33" borderId="0" xfId="0" applyFont="1" applyFill="1" applyBorder="1" applyAlignment="1" applyProtection="1">
      <alignment horizontal="left" indent="1"/>
      <protection/>
    </xf>
    <xf numFmtId="0" fontId="3" fillId="33" borderId="12" xfId="0" applyFont="1" applyFill="1" applyBorder="1" applyAlignment="1" applyProtection="1">
      <alignment horizontal="left" indent="1"/>
      <protection/>
    </xf>
    <xf numFmtId="0" fontId="3" fillId="0" borderId="28" xfId="0" applyNumberFormat="1" applyFont="1" applyFill="1" applyBorder="1" applyAlignment="1" applyProtection="1">
      <alignment horizontal="center"/>
      <protection/>
    </xf>
    <xf numFmtId="0" fontId="49" fillId="0" borderId="29" xfId="0" applyFont="1" applyBorder="1" applyAlignment="1">
      <alignment wrapText="1"/>
    </xf>
    <xf numFmtId="0" fontId="3" fillId="0" borderId="30" xfId="0" applyNumberFormat="1" applyFont="1" applyFill="1" applyBorder="1" applyAlignment="1" applyProtection="1">
      <alignment/>
      <protection/>
    </xf>
    <xf numFmtId="0" fontId="49" fillId="0" borderId="31" xfId="0" applyFont="1" applyBorder="1" applyAlignment="1">
      <alignment wrapText="1"/>
    </xf>
    <xf numFmtId="0" fontId="3" fillId="0" borderId="32" xfId="0" applyNumberFormat="1" applyFont="1" applyFill="1" applyBorder="1" applyAlignment="1" applyProtection="1">
      <alignment/>
      <protection/>
    </xf>
    <xf numFmtId="3" fontId="3" fillId="0" borderId="29" xfId="0" applyNumberFormat="1" applyFont="1" applyFill="1" applyBorder="1" applyAlignment="1" applyProtection="1">
      <alignment horizontal="center"/>
      <protection/>
    </xf>
    <xf numFmtId="3" fontId="3" fillId="0" borderId="33" xfId="0" applyNumberFormat="1" applyFont="1" applyFill="1" applyBorder="1" applyAlignment="1" applyProtection="1">
      <alignment horizontal="center"/>
      <protection/>
    </xf>
    <xf numFmtId="3" fontId="3" fillId="0" borderId="30" xfId="0" applyNumberFormat="1" applyFont="1" applyFill="1" applyBorder="1" applyAlignment="1" applyProtection="1">
      <alignment horizontal="center"/>
      <protection/>
    </xf>
    <xf numFmtId="3" fontId="3" fillId="0" borderId="31" xfId="0" applyNumberFormat="1" applyFont="1" applyFill="1" applyBorder="1" applyAlignment="1" applyProtection="1">
      <alignment horizontal="center"/>
      <protection/>
    </xf>
    <xf numFmtId="3" fontId="3" fillId="0" borderId="34" xfId="0" applyNumberFormat="1" applyFont="1" applyFill="1" applyBorder="1" applyAlignment="1" applyProtection="1">
      <alignment horizontal="center"/>
      <protection/>
    </xf>
    <xf numFmtId="3" fontId="3" fillId="0" borderId="32" xfId="0" applyNumberFormat="1" applyFont="1" applyFill="1" applyBorder="1" applyAlignment="1" applyProtection="1">
      <alignment horizontal="center"/>
      <protection/>
    </xf>
    <xf numFmtId="0" fontId="52" fillId="0" borderId="0" xfId="0" applyFont="1" applyFill="1" applyBorder="1" applyAlignment="1">
      <alignment horizontal="right" vertical="top"/>
    </xf>
    <xf numFmtId="3" fontId="4" fillId="0" borderId="31" xfId="0" applyNumberFormat="1" applyFont="1" applyFill="1" applyBorder="1" applyAlignment="1" applyProtection="1">
      <alignment horizontal="center"/>
      <protection/>
    </xf>
    <xf numFmtId="3" fontId="4" fillId="0" borderId="32" xfId="0" applyNumberFormat="1" applyFont="1" applyFill="1" applyBorder="1" applyAlignment="1" applyProtection="1">
      <alignment horizontal="center"/>
      <protection/>
    </xf>
    <xf numFmtId="0" fontId="49" fillId="0" borderId="35" xfId="0" applyFont="1" applyBorder="1" applyAlignment="1">
      <alignment wrapText="1"/>
    </xf>
    <xf numFmtId="0" fontId="49" fillId="0" borderId="36" xfId="0" applyFont="1" applyBorder="1" applyAlignment="1">
      <alignment wrapText="1"/>
    </xf>
    <xf numFmtId="0" fontId="3" fillId="33" borderId="0" xfId="0" applyFont="1" applyFill="1" applyBorder="1" applyAlignment="1" applyProtection="1">
      <alignment horizontal="left" indent="5"/>
      <protection/>
    </xf>
    <xf numFmtId="2" fontId="3" fillId="33" borderId="0" xfId="0" applyNumberFormat="1" applyFont="1" applyFill="1" applyBorder="1" applyAlignment="1" applyProtection="1" quotePrefix="1">
      <alignment horizontal="center"/>
      <protection/>
    </xf>
    <xf numFmtId="0" fontId="3" fillId="33" borderId="12" xfId="0" applyFont="1" applyFill="1" applyBorder="1" applyAlignment="1" applyProtection="1">
      <alignment horizontal="left" indent="5"/>
      <protection/>
    </xf>
    <xf numFmtId="0" fontId="55" fillId="0" borderId="0" xfId="0" applyFont="1" applyAlignment="1">
      <alignment wrapText="1"/>
    </xf>
    <xf numFmtId="0" fontId="0" fillId="0" borderId="0" xfId="0" applyFont="1" applyAlignment="1">
      <alignment wrapText="1"/>
    </xf>
    <xf numFmtId="0" fontId="56"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56"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50" fillId="0" borderId="0" xfId="57" applyFont="1" applyFill="1" applyAlignment="1">
      <alignment wrapText="1"/>
      <protection/>
    </xf>
    <xf numFmtId="0" fontId="49" fillId="0" borderId="18" xfId="0" applyFont="1" applyFill="1" applyBorder="1" applyAlignment="1">
      <alignment horizontal="left" vertical="top" wrapText="1"/>
    </xf>
    <xf numFmtId="0" fontId="49" fillId="0" borderId="0" xfId="0" applyFont="1" applyFill="1" applyBorder="1" applyAlignment="1">
      <alignment horizontal="left" vertical="top" wrapText="1"/>
    </xf>
    <xf numFmtId="0" fontId="52" fillId="0" borderId="18" xfId="0" applyFont="1" applyBorder="1" applyAlignment="1">
      <alignment horizontal="center"/>
    </xf>
    <xf numFmtId="0" fontId="52" fillId="0" borderId="19" xfId="0" applyFont="1" applyBorder="1" applyAlignment="1">
      <alignment horizontal="center"/>
    </xf>
    <xf numFmtId="0" fontId="52" fillId="0" borderId="24" xfId="0" applyFont="1" applyBorder="1" applyAlignment="1">
      <alignment horizontal="center"/>
    </xf>
    <xf numFmtId="0" fontId="3" fillId="0" borderId="0" xfId="0" applyFont="1" applyFill="1" applyBorder="1" applyAlignment="1" applyProtection="1">
      <alignment horizontal="left" wrapText="1"/>
      <protection/>
    </xf>
    <xf numFmtId="0" fontId="0" fillId="0" borderId="0" xfId="0" applyAlignment="1">
      <alignment wrapText="1"/>
    </xf>
    <xf numFmtId="0" fontId="49" fillId="0" borderId="0" xfId="0" applyFont="1" applyFill="1" applyAlignment="1">
      <alignment horizontal="left" wrapText="1"/>
    </xf>
    <xf numFmtId="0" fontId="4" fillId="0" borderId="12" xfId="0" applyFont="1" applyFill="1" applyBorder="1" applyAlignment="1" applyProtection="1">
      <alignment horizontal="left" wrapText="1"/>
      <protection/>
    </xf>
    <xf numFmtId="0" fontId="0" fillId="0" borderId="0" xfId="0" applyBorder="1" applyAlignment="1">
      <alignment wrapText="1"/>
    </xf>
    <xf numFmtId="0" fontId="4" fillId="33" borderId="12" xfId="0" applyFont="1" applyFill="1" applyBorder="1" applyAlignment="1" applyProtection="1">
      <alignment horizontal="left" wrapText="1"/>
      <protection/>
    </xf>
    <xf numFmtId="0" fontId="4" fillId="33" borderId="12" xfId="0" applyNumberFormat="1" applyFont="1" applyFill="1" applyBorder="1" applyAlignment="1" applyProtection="1">
      <alignment horizontal="left" wrapText="1"/>
      <protection/>
    </xf>
    <xf numFmtId="0" fontId="4" fillId="0" borderId="37" xfId="0" applyNumberFormat="1" applyFont="1" applyFill="1" applyBorder="1" applyAlignment="1" applyProtection="1">
      <alignment horizontal="left" wrapText="1"/>
      <protection/>
    </xf>
    <xf numFmtId="0" fontId="0" fillId="0" borderId="37" xfId="0" applyFill="1" applyBorder="1" applyAlignment="1">
      <alignment/>
    </xf>
    <xf numFmtId="0" fontId="0" fillId="0" borderId="28" xfId="0" applyFill="1" applyBorder="1" applyAlignment="1">
      <alignment/>
    </xf>
    <xf numFmtId="0" fontId="52" fillId="33" borderId="37" xfId="0" applyFont="1" applyFill="1" applyBorder="1" applyAlignment="1">
      <alignment horizontal="center" wrapText="1"/>
    </xf>
    <xf numFmtId="0" fontId="52" fillId="0" borderId="37" xfId="0" applyFont="1" applyBorder="1" applyAlignment="1">
      <alignment horizontal="center" wrapText="1"/>
    </xf>
    <xf numFmtId="0" fontId="3" fillId="0" borderId="37" xfId="0" applyNumberFormat="1" applyFont="1" applyFill="1" applyBorder="1" applyAlignment="1" applyProtection="1">
      <alignment horizontal="center" wrapText="1"/>
      <protection/>
    </xf>
    <xf numFmtId="0" fontId="0" fillId="0" borderId="37" xfId="0" applyBorder="1" applyAlignment="1">
      <alignment horizontal="center" wrapText="1"/>
    </xf>
    <xf numFmtId="0" fontId="4" fillId="33" borderId="37" xfId="0" applyNumberFormat="1" applyFont="1" applyFill="1" applyBorder="1" applyAlignment="1" applyProtection="1">
      <alignment horizontal="left" wrapText="1"/>
      <protection/>
    </xf>
    <xf numFmtId="0" fontId="0" fillId="0" borderId="37" xfId="0" applyBorder="1" applyAlignment="1">
      <alignment/>
    </xf>
    <xf numFmtId="0" fontId="0" fillId="0" borderId="28" xfId="0" applyBorder="1" applyAlignment="1">
      <alignment/>
    </xf>
    <xf numFmtId="0" fontId="47" fillId="0" borderId="12" xfId="0" applyFont="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P3_3_MakeReports4.9_r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35_v01\report\MS_Brief_Report_to09y05_mpr_wp35_v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09_v01\Report\MP3_3_MakeReports_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39_v01\Documentation\FinalSpecs_to09y05_mpr_wp39_v01FD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39_v01\CreateReport\report\MP3_3_MakeReports4.9_r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4\msy4_mpr27_v1\Report\MakeReportsV1.2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Postings\03.%20Modular%20Programs\2016\02.%20Reports%20formatted\completed%205%2020\MP3_3_MakeReports4.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45_v01\Documentation\WP45_Specs_2014073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4\msy4_mpr27_v1\Report\MakeReportsV1.2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Specifications"/>
      <sheetName val="Glossary"/>
      <sheetName val="Table1"/>
      <sheetName val="Table2"/>
      <sheetName val="Table3"/>
      <sheetName val="Table4"/>
      <sheetName val="Appendix A"/>
      <sheetName val="Appendix B"/>
      <sheetName val="Appendix C"/>
      <sheetName val="Appendix 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P1 - ( Total )"/>
      <sheetName val="MP1 - ( AgeGroup )"/>
      <sheetName val="MP1 - ( Sex )"/>
      <sheetName val="MP1 - ( Year )"/>
      <sheetName val="Specifications"/>
      <sheetName val="Glossary"/>
      <sheetName val="GroupA"/>
      <sheetName val="GroupB"/>
      <sheetName val="Covariates_ol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rol"/>
      <sheetName val="Tmplate"/>
      <sheetName val="Report_Templates"/>
      <sheetName val="SUMMARYDAT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MP1 - ( Total )"/>
      <sheetName val="MP1 - ( AgeGroup )"/>
      <sheetName val="MP1 - ( Sex )"/>
      <sheetName val="MP1 - ( Year )"/>
      <sheetName val="Specs_indications"/>
      <sheetName val="Glossary"/>
      <sheetName val="DX_Code_Descriptions"/>
      <sheetName val="Testosterone(NDC and Proc)"/>
      <sheetName val="Testost-split up (for persist r"/>
      <sheetName val="Covariates_old"/>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rol"/>
      <sheetName val="Tmplate"/>
      <sheetName val="Report_Templates"/>
      <sheetName val="APPENDIX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showGridLines="0" tabSelected="1" view="pageLayout" workbookViewId="0" topLeftCell="A1">
      <selection activeCell="D4" sqref="D4"/>
    </sheetView>
  </sheetViews>
  <sheetFormatPr defaultColWidth="9.140625" defaultRowHeight="15"/>
  <cols>
    <col min="1" max="1" width="89.28125" style="0" customWidth="1"/>
  </cols>
  <sheetData>
    <row r="1" ht="18.75">
      <c r="A1" s="170" t="s">
        <v>219</v>
      </c>
    </row>
    <row r="2" ht="15">
      <c r="A2" s="171"/>
    </row>
    <row r="3" ht="94.5">
      <c r="A3" s="172" t="s">
        <v>220</v>
      </c>
    </row>
    <row r="4" ht="15">
      <c r="A4" s="173"/>
    </row>
    <row r="5" ht="105">
      <c r="A5" s="174" t="s">
        <v>221</v>
      </c>
    </row>
    <row r="6" ht="15">
      <c r="A6" s="174"/>
    </row>
    <row r="7" ht="75">
      <c r="A7" s="173" t="s">
        <v>222</v>
      </c>
    </row>
    <row r="8" ht="15">
      <c r="A8" s="175"/>
    </row>
    <row r="9" ht="31.5">
      <c r="A9" s="176" t="s">
        <v>223</v>
      </c>
    </row>
    <row r="10" ht="15">
      <c r="A10" s="175"/>
    </row>
    <row r="11" ht="45">
      <c r="A11" s="177" t="s">
        <v>224</v>
      </c>
    </row>
    <row r="12" ht="9.75" customHeight="1">
      <c r="A12" s="175"/>
    </row>
    <row r="13" ht="75" customHeight="1">
      <c r="A13" s="177"/>
    </row>
    <row r="14" ht="9.75" customHeight="1">
      <c r="A14" s="175"/>
    </row>
    <row r="15" ht="15">
      <c r="A15" s="177"/>
    </row>
    <row r="16" ht="9.75" customHeight="1">
      <c r="A16" s="175"/>
    </row>
    <row r="17" ht="15">
      <c r="A17" s="177"/>
    </row>
    <row r="18" ht="15">
      <c r="A18" s="178"/>
    </row>
    <row r="19" ht="15">
      <c r="A19" s="178"/>
    </row>
  </sheetData>
  <sheetProtection password="8774" sheet="1"/>
  <printOptions/>
  <pageMargins left="0.24" right="0.24" top="0.9479166666666666" bottom="0.75" header="0.3" footer="0.3"/>
  <pageSetup horizontalDpi="300" verticalDpi="300" orientation="portrait" scale="92" r:id="rId2"/>
  <headerFooter>
    <oddHeader>&amp;C&amp;"-,Bold"&amp;14Modular Program Report&amp;R&amp;G</oddHeader>
    <oddFooter>&amp;LTO09Y05_MPR_WP39</oddFooter>
  </headerFooter>
  <legacyDrawingHF r:id="rId1"/>
</worksheet>
</file>

<file path=xl/worksheets/sheet10.xml><?xml version="1.0" encoding="utf-8"?>
<worksheet xmlns="http://schemas.openxmlformats.org/spreadsheetml/2006/main" xmlns:r="http://schemas.openxmlformats.org/officeDocument/2006/relationships">
  <sheetPr>
    <tabColor rgb="FF00B050"/>
  </sheetPr>
  <dimension ref="A1:N67"/>
  <sheetViews>
    <sheetView showGridLines="0" view="pageLayout" workbookViewId="0" topLeftCell="A19">
      <selection activeCell="D4" sqref="D4"/>
    </sheetView>
  </sheetViews>
  <sheetFormatPr defaultColWidth="9.140625" defaultRowHeight="15"/>
  <cols>
    <col min="1" max="1" width="19.28125" style="1" customWidth="1"/>
    <col min="2" max="2" width="0.42578125" style="1" hidden="1" customWidth="1"/>
    <col min="3" max="3" width="6.57421875" style="2" bestFit="1" customWidth="1"/>
    <col min="4" max="4" width="7.7109375" style="2" bestFit="1" customWidth="1"/>
    <col min="5" max="5" width="8.57421875" style="2" customWidth="1"/>
    <col min="6" max="7" width="7.8515625" style="2" bestFit="1" customWidth="1"/>
    <col min="8" max="8" width="6.140625" style="2" bestFit="1" customWidth="1"/>
    <col min="9" max="9" width="8.7109375" style="2" bestFit="1" customWidth="1"/>
    <col min="10" max="10" width="10.8515625" style="2" bestFit="1" customWidth="1"/>
    <col min="11" max="11" width="8.8515625" style="2" bestFit="1" customWidth="1"/>
    <col min="12" max="12" width="7.28125" style="2" customWidth="1"/>
    <col min="13" max="13" width="8.7109375" style="2" bestFit="1" customWidth="1"/>
    <col min="14" max="14" width="8.140625" style="2" bestFit="1" customWidth="1"/>
    <col min="15" max="16384" width="9.140625" style="1" customWidth="1"/>
  </cols>
  <sheetData>
    <row r="1" spans="1:14" ht="27.75" customHeight="1">
      <c r="A1" s="188" t="s">
        <v>172</v>
      </c>
      <c r="B1" s="188"/>
      <c r="C1" s="188"/>
      <c r="D1" s="188"/>
      <c r="E1" s="188"/>
      <c r="F1" s="188"/>
      <c r="G1" s="188"/>
      <c r="H1" s="188"/>
      <c r="I1" s="188"/>
      <c r="J1" s="188"/>
      <c r="K1" s="188"/>
      <c r="L1" s="188"/>
      <c r="M1" s="188"/>
      <c r="N1" s="188"/>
    </row>
    <row r="2" spans="1:14" ht="6" customHeight="1">
      <c r="A2" s="21"/>
      <c r="B2" s="21"/>
      <c r="C2" s="20"/>
      <c r="D2" s="20"/>
      <c r="E2" s="20"/>
      <c r="F2" s="20"/>
      <c r="G2" s="20"/>
      <c r="H2" s="20"/>
      <c r="I2" s="20"/>
      <c r="J2" s="20"/>
      <c r="K2" s="19"/>
      <c r="L2" s="19"/>
      <c r="M2" s="19"/>
      <c r="N2" s="19"/>
    </row>
    <row r="3" spans="1:14" s="16" customFormat="1" ht="35.25" customHeight="1">
      <c r="A3" s="18"/>
      <c r="B3" s="18"/>
      <c r="C3" s="17" t="s">
        <v>194</v>
      </c>
      <c r="D3" s="17" t="s">
        <v>27</v>
      </c>
      <c r="E3" s="17" t="s">
        <v>13</v>
      </c>
      <c r="F3" s="17" t="s">
        <v>12</v>
      </c>
      <c r="G3" s="17" t="s">
        <v>11</v>
      </c>
      <c r="H3" s="17" t="s">
        <v>10</v>
      </c>
      <c r="I3" s="17" t="s">
        <v>9</v>
      </c>
      <c r="J3" s="17" t="s">
        <v>8</v>
      </c>
      <c r="K3" s="17" t="s">
        <v>195</v>
      </c>
      <c r="L3" s="17" t="s">
        <v>7</v>
      </c>
      <c r="M3" s="17" t="s">
        <v>6</v>
      </c>
      <c r="N3" s="17" t="s">
        <v>5</v>
      </c>
    </row>
    <row r="4" spans="1:14" ht="15" customHeight="1">
      <c r="A4" s="15" t="s">
        <v>4</v>
      </c>
      <c r="B4" s="15"/>
      <c r="C4" s="15"/>
      <c r="D4" s="15"/>
      <c r="E4" s="15"/>
      <c r="F4" s="15"/>
      <c r="G4" s="15"/>
      <c r="H4" s="15"/>
      <c r="I4" s="15"/>
      <c r="J4" s="15"/>
      <c r="K4" s="15"/>
      <c r="L4" s="15"/>
      <c r="M4" s="15"/>
      <c r="N4" s="15"/>
    </row>
    <row r="5" spans="1:14" ht="15" customHeight="1">
      <c r="A5" s="30" t="s">
        <v>1</v>
      </c>
      <c r="B5" s="29"/>
      <c r="C5" s="29"/>
      <c r="D5" s="29"/>
      <c r="E5" s="29"/>
      <c r="F5" s="29"/>
      <c r="G5" s="29"/>
      <c r="H5" s="29"/>
      <c r="I5" s="29"/>
      <c r="J5" s="29"/>
      <c r="K5" s="29"/>
      <c r="L5" s="29"/>
      <c r="M5" s="29"/>
      <c r="N5" s="144"/>
    </row>
    <row r="6" spans="1:14" ht="15" customHeight="1">
      <c r="A6" s="24" t="s">
        <v>25</v>
      </c>
      <c r="B6" s="23"/>
      <c r="C6" s="22">
        <v>5335</v>
      </c>
      <c r="D6" s="12">
        <v>6000</v>
      </c>
      <c r="E6" s="12">
        <v>6001</v>
      </c>
      <c r="F6" s="12">
        <v>6001</v>
      </c>
      <c r="G6" s="12">
        <v>6001</v>
      </c>
      <c r="H6" s="13">
        <v>16.42984257357974</v>
      </c>
      <c r="I6" s="11">
        <v>84967477</v>
      </c>
      <c r="J6" s="10">
        <v>245462117.52224505</v>
      </c>
      <c r="K6" s="9">
        <v>0.0627887303279583</v>
      </c>
      <c r="L6" s="9">
        <v>1.1248359887535144</v>
      </c>
      <c r="M6" s="9">
        <v>1.1248359887535144</v>
      </c>
      <c r="N6" s="9">
        <v>1</v>
      </c>
    </row>
    <row r="7" spans="1:14" ht="15" customHeight="1">
      <c r="A7" s="24" t="s">
        <v>24</v>
      </c>
      <c r="B7" s="23"/>
      <c r="C7" s="22">
        <v>3307</v>
      </c>
      <c r="D7" s="12">
        <v>3828</v>
      </c>
      <c r="E7" s="12">
        <v>3828</v>
      </c>
      <c r="F7" s="12">
        <v>3828</v>
      </c>
      <c r="G7" s="12">
        <v>3828</v>
      </c>
      <c r="H7" s="13">
        <v>10.480492813141684</v>
      </c>
      <c r="I7" s="11">
        <v>82377659</v>
      </c>
      <c r="J7" s="10">
        <v>230386202.88569474</v>
      </c>
      <c r="K7" s="9">
        <v>0.04014437943666256</v>
      </c>
      <c r="L7" s="9">
        <v>1.157544602358633</v>
      </c>
      <c r="M7" s="9">
        <v>1.157544602358633</v>
      </c>
      <c r="N7" s="9">
        <v>1</v>
      </c>
    </row>
    <row r="8" spans="1:14" ht="15" customHeight="1">
      <c r="A8" s="24" t="s">
        <v>23</v>
      </c>
      <c r="B8" s="23"/>
      <c r="C8" s="22">
        <v>6</v>
      </c>
      <c r="D8" s="12">
        <v>8</v>
      </c>
      <c r="E8" s="12">
        <v>8</v>
      </c>
      <c r="F8" s="12">
        <v>8</v>
      </c>
      <c r="G8" s="12">
        <v>8</v>
      </c>
      <c r="H8" s="13">
        <v>0.02190280629705681</v>
      </c>
      <c r="I8" s="11">
        <v>49558</v>
      </c>
      <c r="J8" s="10">
        <v>88460.75564681726</v>
      </c>
      <c r="K8" s="9">
        <v>0.12107026110819645</v>
      </c>
      <c r="L8" s="9">
        <v>1.3333333333333333</v>
      </c>
      <c r="M8" s="9">
        <v>1.3333333333333333</v>
      </c>
      <c r="N8" s="9">
        <v>1</v>
      </c>
    </row>
    <row r="9" spans="1:14" ht="15" customHeight="1">
      <c r="A9" s="27" t="s">
        <v>0</v>
      </c>
      <c r="B9" s="33"/>
      <c r="C9" s="31"/>
      <c r="D9" s="32"/>
      <c r="E9" s="32"/>
      <c r="F9" s="32"/>
      <c r="G9" s="32"/>
      <c r="H9" s="32"/>
      <c r="I9" s="32"/>
      <c r="J9" s="31"/>
      <c r="K9" s="31"/>
      <c r="L9" s="31"/>
      <c r="M9" s="31"/>
      <c r="N9" s="31"/>
    </row>
    <row r="10" spans="1:14" ht="15" customHeight="1">
      <c r="A10" s="24" t="s">
        <v>25</v>
      </c>
      <c r="B10" s="23"/>
      <c r="C10" s="22">
        <v>5412</v>
      </c>
      <c r="D10" s="12">
        <v>6098</v>
      </c>
      <c r="E10" s="12">
        <v>6099</v>
      </c>
      <c r="F10" s="12">
        <v>6099</v>
      </c>
      <c r="G10" s="12">
        <v>6099</v>
      </c>
      <c r="H10" s="13">
        <v>16.698151950718685</v>
      </c>
      <c r="I10" s="11">
        <v>84967477</v>
      </c>
      <c r="J10" s="10">
        <v>245462117.52224505</v>
      </c>
      <c r="K10" s="9">
        <v>0.06369495942547523</v>
      </c>
      <c r="L10" s="9">
        <v>1.126940133037694</v>
      </c>
      <c r="M10" s="9">
        <v>1.126940133037694</v>
      </c>
      <c r="N10" s="9">
        <v>1</v>
      </c>
    </row>
    <row r="11" spans="1:14" ht="15" customHeight="1">
      <c r="A11" s="24" t="s">
        <v>24</v>
      </c>
      <c r="B11" s="23"/>
      <c r="C11" s="22">
        <v>3363</v>
      </c>
      <c r="D11" s="12">
        <v>3896</v>
      </c>
      <c r="E11" s="12">
        <v>3896</v>
      </c>
      <c r="F11" s="12">
        <v>3896</v>
      </c>
      <c r="G11" s="12">
        <v>3896</v>
      </c>
      <c r="H11" s="13">
        <v>10.666666666666666</v>
      </c>
      <c r="I11" s="11">
        <v>82377659</v>
      </c>
      <c r="J11" s="10">
        <v>230386202.88569474</v>
      </c>
      <c r="K11" s="9">
        <v>0.040824175399303345</v>
      </c>
      <c r="L11" s="9">
        <v>1.1584894439488551</v>
      </c>
      <c r="M11" s="9">
        <v>1.1584894439488551</v>
      </c>
      <c r="N11" s="9">
        <v>1</v>
      </c>
    </row>
    <row r="12" spans="1:14" ht="15" customHeight="1">
      <c r="A12" s="24" t="s">
        <v>23</v>
      </c>
      <c r="B12" s="23"/>
      <c r="C12" s="22">
        <v>6</v>
      </c>
      <c r="D12" s="12">
        <v>8</v>
      </c>
      <c r="E12" s="12">
        <v>8</v>
      </c>
      <c r="F12" s="12">
        <v>8</v>
      </c>
      <c r="G12" s="12">
        <v>8</v>
      </c>
      <c r="H12" s="13">
        <v>0.02190280629705681</v>
      </c>
      <c r="I12" s="11">
        <v>49558</v>
      </c>
      <c r="J12" s="10">
        <v>88460.75564681726</v>
      </c>
      <c r="K12" s="9">
        <v>0.12107026110819645</v>
      </c>
      <c r="L12" s="9">
        <v>1.3333333333333333</v>
      </c>
      <c r="M12" s="9">
        <v>1.3333333333333333</v>
      </c>
      <c r="N12" s="9">
        <v>1</v>
      </c>
    </row>
    <row r="13" spans="1:14" ht="15" customHeight="1">
      <c r="A13" s="15" t="s">
        <v>3</v>
      </c>
      <c r="B13" s="15"/>
      <c r="C13" s="15"/>
      <c r="D13" s="15"/>
      <c r="E13" s="15"/>
      <c r="F13" s="15"/>
      <c r="G13" s="15"/>
      <c r="H13" s="15"/>
      <c r="I13" s="15"/>
      <c r="J13" s="15"/>
      <c r="K13" s="15"/>
      <c r="L13" s="15"/>
      <c r="M13" s="15"/>
      <c r="N13" s="15"/>
    </row>
    <row r="14" spans="1:14" ht="15" customHeight="1">
      <c r="A14" s="30" t="s">
        <v>1</v>
      </c>
      <c r="B14" s="29"/>
      <c r="C14" s="29"/>
      <c r="D14" s="29"/>
      <c r="E14" s="29"/>
      <c r="F14" s="29"/>
      <c r="G14" s="29"/>
      <c r="H14" s="29"/>
      <c r="I14" s="29"/>
      <c r="J14" s="29"/>
      <c r="K14" s="29"/>
      <c r="L14" s="29"/>
      <c r="M14" s="29"/>
      <c r="N14" s="144"/>
    </row>
    <row r="15" spans="1:14" ht="15" customHeight="1">
      <c r="A15" s="24" t="s">
        <v>25</v>
      </c>
      <c r="B15" s="23"/>
      <c r="C15" s="22">
        <v>636960</v>
      </c>
      <c r="D15" s="12">
        <v>1594416</v>
      </c>
      <c r="E15" s="12">
        <v>1599498</v>
      </c>
      <c r="F15" s="12">
        <v>1599498</v>
      </c>
      <c r="G15" s="12">
        <v>1599498</v>
      </c>
      <c r="H15" s="13">
        <v>4379.186858316221</v>
      </c>
      <c r="I15" s="11">
        <v>84967477</v>
      </c>
      <c r="J15" s="10">
        <v>245462117.52224505</v>
      </c>
      <c r="K15" s="9">
        <v>7.496515402004934</v>
      </c>
      <c r="L15" s="9">
        <v>2.5111435568952523</v>
      </c>
      <c r="M15" s="9">
        <v>2.5111435568952523</v>
      </c>
      <c r="N15" s="9">
        <v>1</v>
      </c>
    </row>
    <row r="16" spans="1:14" ht="15" customHeight="1">
      <c r="A16" s="24" t="s">
        <v>24</v>
      </c>
      <c r="B16" s="23"/>
      <c r="C16" s="22">
        <v>503791</v>
      </c>
      <c r="D16" s="12">
        <v>1192710</v>
      </c>
      <c r="E16" s="12">
        <v>1195626</v>
      </c>
      <c r="F16" s="12">
        <v>1195626</v>
      </c>
      <c r="G16" s="12">
        <v>1195626</v>
      </c>
      <c r="H16" s="13">
        <v>3273.4455852156057</v>
      </c>
      <c r="I16" s="11">
        <v>82377659</v>
      </c>
      <c r="J16" s="10">
        <v>230386202.88569474</v>
      </c>
      <c r="K16" s="9">
        <v>6.115626568120854</v>
      </c>
      <c r="L16" s="9">
        <v>2.3732579581612216</v>
      </c>
      <c r="M16" s="9">
        <v>2.3732579581612216</v>
      </c>
      <c r="N16" s="9">
        <v>1</v>
      </c>
    </row>
    <row r="17" spans="1:14" ht="15" customHeight="1">
      <c r="A17" s="24" t="s">
        <v>23</v>
      </c>
      <c r="B17" s="23"/>
      <c r="C17" s="22">
        <v>559</v>
      </c>
      <c r="D17" s="12">
        <v>1466</v>
      </c>
      <c r="E17" s="12">
        <v>1470</v>
      </c>
      <c r="F17" s="12">
        <v>1470</v>
      </c>
      <c r="G17" s="12">
        <v>1470</v>
      </c>
      <c r="H17" s="13">
        <v>4.024640657084189</v>
      </c>
      <c r="I17" s="11">
        <v>49558</v>
      </c>
      <c r="J17" s="10">
        <v>88460.75564681726</v>
      </c>
      <c r="K17" s="9">
        <v>11.279712659913637</v>
      </c>
      <c r="L17" s="9">
        <v>2.629695885509839</v>
      </c>
      <c r="M17" s="9">
        <v>2.629695885509839</v>
      </c>
      <c r="N17" s="9">
        <v>1</v>
      </c>
    </row>
    <row r="18" spans="1:14" ht="15" customHeight="1">
      <c r="A18" s="27" t="s">
        <v>0</v>
      </c>
      <c r="B18" s="31"/>
      <c r="C18" s="31"/>
      <c r="D18" s="31"/>
      <c r="E18" s="31"/>
      <c r="F18" s="31"/>
      <c r="G18" s="31"/>
      <c r="H18" s="31"/>
      <c r="I18" s="31"/>
      <c r="J18" s="31"/>
      <c r="K18" s="31"/>
      <c r="L18" s="31"/>
      <c r="M18" s="31"/>
      <c r="N18" s="31"/>
    </row>
    <row r="19" spans="1:14" ht="15" customHeight="1">
      <c r="A19" s="24" t="s">
        <v>25</v>
      </c>
      <c r="B19" s="23"/>
      <c r="C19" s="22">
        <v>655998</v>
      </c>
      <c r="D19" s="12">
        <v>1656701</v>
      </c>
      <c r="E19" s="12">
        <v>1662251</v>
      </c>
      <c r="F19" s="12">
        <v>1662251</v>
      </c>
      <c r="G19" s="12">
        <v>1662251</v>
      </c>
      <c r="H19" s="13">
        <v>4550.995208761123</v>
      </c>
      <c r="I19" s="11">
        <v>84967477</v>
      </c>
      <c r="J19" s="10">
        <v>245462117.52224505</v>
      </c>
      <c r="K19" s="9">
        <v>7.720577604063729</v>
      </c>
      <c r="L19" s="9">
        <v>2.533926932704063</v>
      </c>
      <c r="M19" s="9">
        <v>2.533926932704063</v>
      </c>
      <c r="N19" s="9">
        <v>1</v>
      </c>
    </row>
    <row r="20" spans="1:14" ht="15" customHeight="1">
      <c r="A20" s="24" t="s">
        <v>24</v>
      </c>
      <c r="B20" s="23"/>
      <c r="C20" s="22">
        <v>514558</v>
      </c>
      <c r="D20" s="12">
        <v>1227487</v>
      </c>
      <c r="E20" s="12">
        <v>1230719</v>
      </c>
      <c r="F20" s="12">
        <v>1230719</v>
      </c>
      <c r="G20" s="12">
        <v>1230719</v>
      </c>
      <c r="H20" s="13">
        <v>3369.5249828884325</v>
      </c>
      <c r="I20" s="11">
        <v>82377659</v>
      </c>
      <c r="J20" s="10">
        <v>230386202.88569474</v>
      </c>
      <c r="K20" s="9">
        <v>6.2463294811521655</v>
      </c>
      <c r="L20" s="9">
        <v>2.3917983978482504</v>
      </c>
      <c r="M20" s="9">
        <v>2.3917983978482504</v>
      </c>
      <c r="N20" s="9">
        <v>1</v>
      </c>
    </row>
    <row r="21" spans="1:14" ht="15" customHeight="1">
      <c r="A21" s="24" t="s">
        <v>23</v>
      </c>
      <c r="B21" s="23"/>
      <c r="C21" s="22">
        <v>561</v>
      </c>
      <c r="D21" s="12">
        <v>1491</v>
      </c>
      <c r="E21" s="12">
        <v>1495</v>
      </c>
      <c r="F21" s="12">
        <v>1495</v>
      </c>
      <c r="G21" s="12">
        <v>1495</v>
      </c>
      <c r="H21" s="13">
        <v>4.093086926762491</v>
      </c>
      <c r="I21" s="11">
        <v>49558</v>
      </c>
      <c r="J21" s="10">
        <v>88460.75564681726</v>
      </c>
      <c r="K21" s="9">
        <v>11.32006941361637</v>
      </c>
      <c r="L21" s="9">
        <v>2.664884135472371</v>
      </c>
      <c r="M21" s="9">
        <v>2.664884135472371</v>
      </c>
      <c r="N21" s="9">
        <v>1</v>
      </c>
    </row>
    <row r="22" spans="1:14" ht="15" customHeight="1">
      <c r="A22" s="15" t="s">
        <v>2</v>
      </c>
      <c r="B22" s="15"/>
      <c r="C22" s="15"/>
      <c r="D22" s="15"/>
      <c r="E22" s="15"/>
      <c r="F22" s="15"/>
      <c r="G22" s="15"/>
      <c r="H22" s="15"/>
      <c r="I22" s="15"/>
      <c r="J22" s="15"/>
      <c r="K22" s="15"/>
      <c r="L22" s="15"/>
      <c r="M22" s="15"/>
      <c r="N22" s="15"/>
    </row>
    <row r="23" spans="1:14" ht="15" customHeight="1">
      <c r="A23" s="30" t="s">
        <v>1</v>
      </c>
      <c r="B23" s="29"/>
      <c r="C23" s="29"/>
      <c r="D23" s="29"/>
      <c r="E23" s="29"/>
      <c r="F23" s="29"/>
      <c r="G23" s="29"/>
      <c r="H23" s="29"/>
      <c r="I23" s="29"/>
      <c r="J23" s="29"/>
      <c r="K23" s="29"/>
      <c r="L23" s="29"/>
      <c r="M23" s="29"/>
      <c r="N23" s="144"/>
    </row>
    <row r="24" spans="1:14" ht="15" customHeight="1">
      <c r="A24" s="24" t="s">
        <v>25</v>
      </c>
      <c r="B24" s="23"/>
      <c r="C24" s="22">
        <v>638719</v>
      </c>
      <c r="D24" s="12">
        <v>1597813</v>
      </c>
      <c r="E24" s="12">
        <v>1603188</v>
      </c>
      <c r="F24" s="12">
        <v>1603188</v>
      </c>
      <c r="G24" s="12">
        <v>1603188</v>
      </c>
      <c r="H24" s="13">
        <v>4389.289527720739</v>
      </c>
      <c r="I24" s="11">
        <v>84967477</v>
      </c>
      <c r="J24" s="10">
        <v>245462117.52224505</v>
      </c>
      <c r="K24" s="9">
        <v>7.5172174407391195</v>
      </c>
      <c r="L24" s="9">
        <v>2.5100051822475926</v>
      </c>
      <c r="M24" s="9">
        <v>2.5100051822475926</v>
      </c>
      <c r="N24" s="9">
        <v>1</v>
      </c>
    </row>
    <row r="25" spans="1:14" ht="15" customHeight="1">
      <c r="A25" s="24" t="s">
        <v>24</v>
      </c>
      <c r="B25" s="23"/>
      <c r="C25" s="22">
        <v>504992</v>
      </c>
      <c r="D25" s="12">
        <v>1194898</v>
      </c>
      <c r="E25" s="12">
        <v>1198005</v>
      </c>
      <c r="F25" s="12">
        <v>1198005</v>
      </c>
      <c r="G25" s="12">
        <v>1198005</v>
      </c>
      <c r="H25" s="13">
        <v>3279.958932238193</v>
      </c>
      <c r="I25" s="11">
        <v>82377659</v>
      </c>
      <c r="J25" s="10">
        <v>230386202.88569474</v>
      </c>
      <c r="K25" s="9">
        <v>6.130205763676775</v>
      </c>
      <c r="L25" s="9">
        <v>2.3723247100944174</v>
      </c>
      <c r="M25" s="9">
        <v>2.3723247100944174</v>
      </c>
      <c r="N25" s="9">
        <v>1</v>
      </c>
    </row>
    <row r="26" spans="1:14" ht="15" customHeight="1">
      <c r="A26" s="24" t="s">
        <v>23</v>
      </c>
      <c r="B26" s="23"/>
      <c r="C26" s="22">
        <v>560</v>
      </c>
      <c r="D26" s="12">
        <v>1469</v>
      </c>
      <c r="E26" s="12">
        <v>1474</v>
      </c>
      <c r="F26" s="12">
        <v>1474</v>
      </c>
      <c r="G26" s="12">
        <v>1474</v>
      </c>
      <c r="H26" s="13">
        <v>4.035592060232717</v>
      </c>
      <c r="I26" s="11">
        <v>49558</v>
      </c>
      <c r="J26" s="10">
        <v>88460.75564681726</v>
      </c>
      <c r="K26" s="9">
        <v>11.299891036765002</v>
      </c>
      <c r="L26" s="9">
        <v>2.632142857142857</v>
      </c>
      <c r="M26" s="9">
        <v>2.632142857142857</v>
      </c>
      <c r="N26" s="9">
        <v>1</v>
      </c>
    </row>
    <row r="27" spans="1:14" ht="15" customHeight="1">
      <c r="A27" s="27" t="s">
        <v>0</v>
      </c>
      <c r="B27" s="31"/>
      <c r="C27" s="31"/>
      <c r="D27" s="31"/>
      <c r="E27" s="31"/>
      <c r="F27" s="31"/>
      <c r="G27" s="31"/>
      <c r="H27" s="31"/>
      <c r="I27" s="31"/>
      <c r="J27" s="31"/>
      <c r="K27" s="31"/>
      <c r="L27" s="31"/>
      <c r="M27" s="31"/>
      <c r="N27" s="31"/>
    </row>
    <row r="28" spans="1:14" ht="15" customHeight="1">
      <c r="A28" s="24" t="s">
        <v>25</v>
      </c>
      <c r="B28" s="23"/>
      <c r="C28" s="22">
        <v>659832</v>
      </c>
      <c r="D28" s="12">
        <v>1663921</v>
      </c>
      <c r="E28" s="12">
        <v>1669900</v>
      </c>
      <c r="F28" s="12">
        <v>1669900</v>
      </c>
      <c r="G28" s="12">
        <v>1669900</v>
      </c>
      <c r="H28" s="13">
        <v>4571.937029431896</v>
      </c>
      <c r="I28" s="11">
        <v>84967477</v>
      </c>
      <c r="J28" s="10">
        <v>245462117.52224505</v>
      </c>
      <c r="K28" s="9">
        <v>7.765700751594637</v>
      </c>
      <c r="L28" s="9">
        <v>2.5307957176978384</v>
      </c>
      <c r="M28" s="9">
        <v>2.5307957176978384</v>
      </c>
      <c r="N28" s="9">
        <v>1</v>
      </c>
    </row>
    <row r="29" spans="1:14" ht="15" customHeight="1">
      <c r="A29" s="24" t="s">
        <v>24</v>
      </c>
      <c r="B29" s="23"/>
      <c r="C29" s="22">
        <v>517097</v>
      </c>
      <c r="D29" s="12">
        <v>1232103</v>
      </c>
      <c r="E29" s="12">
        <v>1235599</v>
      </c>
      <c r="F29" s="12">
        <v>1235599</v>
      </c>
      <c r="G29" s="12">
        <v>1235599</v>
      </c>
      <c r="H29" s="13">
        <v>3382.885694729637</v>
      </c>
      <c r="I29" s="11">
        <v>82377659</v>
      </c>
      <c r="J29" s="10">
        <v>230386202.88569474</v>
      </c>
      <c r="K29" s="9">
        <v>6.277150944529755</v>
      </c>
      <c r="L29" s="9">
        <v>2.3894917201221433</v>
      </c>
      <c r="M29" s="9">
        <v>2.3894917201221433</v>
      </c>
      <c r="N29" s="9">
        <v>1</v>
      </c>
    </row>
    <row r="30" spans="1:14" ht="15" customHeight="1">
      <c r="A30" s="44" t="s">
        <v>23</v>
      </c>
      <c r="B30" s="45"/>
      <c r="C30" s="46">
        <v>564</v>
      </c>
      <c r="D30" s="39">
        <v>1500</v>
      </c>
      <c r="E30" s="39">
        <v>1505</v>
      </c>
      <c r="F30" s="39">
        <v>1505</v>
      </c>
      <c r="G30" s="39">
        <v>1505</v>
      </c>
      <c r="H30" s="40">
        <v>4.120465434633813</v>
      </c>
      <c r="I30" s="41">
        <v>49558</v>
      </c>
      <c r="J30" s="42">
        <v>88460.75564681726</v>
      </c>
      <c r="K30" s="43">
        <v>11.380604544170467</v>
      </c>
      <c r="L30" s="43">
        <v>2.6684397163120566</v>
      </c>
      <c r="M30" s="43">
        <v>2.6684397163120566</v>
      </c>
      <c r="N30" s="43">
        <v>1</v>
      </c>
    </row>
    <row r="31" spans="1:14" ht="12">
      <c r="A31" s="7"/>
      <c r="B31" s="5"/>
      <c r="C31" s="5"/>
      <c r="D31" s="5"/>
      <c r="E31" s="5"/>
      <c r="F31" s="5"/>
      <c r="G31" s="5"/>
      <c r="H31" s="5"/>
      <c r="I31" s="5"/>
      <c r="J31" s="5"/>
      <c r="K31" s="5"/>
      <c r="L31" s="5"/>
      <c r="M31" s="5"/>
      <c r="N31" s="5"/>
    </row>
    <row r="32" spans="1:14" ht="29.25" customHeight="1">
      <c r="A32" s="185" t="s">
        <v>169</v>
      </c>
      <c r="B32" s="189"/>
      <c r="C32" s="189"/>
      <c r="D32" s="189"/>
      <c r="E32" s="189"/>
      <c r="F32" s="189"/>
      <c r="G32" s="189"/>
      <c r="H32" s="189"/>
      <c r="I32" s="189"/>
      <c r="J32" s="189"/>
      <c r="K32" s="189"/>
      <c r="L32" s="189"/>
      <c r="M32" s="189"/>
      <c r="N32" s="189"/>
    </row>
    <row r="33" spans="1:14" ht="12">
      <c r="A33" s="7"/>
      <c r="B33" s="5"/>
      <c r="C33" s="5"/>
      <c r="D33" s="5"/>
      <c r="E33" s="5"/>
      <c r="F33" s="5"/>
      <c r="G33" s="5"/>
      <c r="H33" s="5"/>
      <c r="I33" s="5"/>
      <c r="J33" s="5"/>
      <c r="K33" s="5"/>
      <c r="L33" s="5"/>
      <c r="M33" s="5"/>
      <c r="N33" s="5"/>
    </row>
    <row r="34" spans="1:14" ht="12">
      <c r="A34" s="7"/>
      <c r="B34" s="5"/>
      <c r="C34" s="5"/>
      <c r="D34" s="5"/>
      <c r="E34" s="5"/>
      <c r="F34" s="5"/>
      <c r="G34" s="5"/>
      <c r="H34" s="5"/>
      <c r="I34" s="5"/>
      <c r="J34" s="5"/>
      <c r="K34" s="5"/>
      <c r="L34" s="5"/>
      <c r="M34" s="5"/>
      <c r="N34" s="5"/>
    </row>
    <row r="35" spans="1:14" ht="12">
      <c r="A35" s="7"/>
      <c r="B35" s="5"/>
      <c r="C35" s="5"/>
      <c r="D35" s="5"/>
      <c r="E35" s="5"/>
      <c r="F35" s="5"/>
      <c r="G35" s="5"/>
      <c r="H35" s="5"/>
      <c r="I35" s="5"/>
      <c r="J35" s="5"/>
      <c r="K35" s="5"/>
      <c r="L35" s="5"/>
      <c r="M35" s="5"/>
      <c r="N35" s="5"/>
    </row>
    <row r="36" spans="1:14" ht="12">
      <c r="A36" s="7"/>
      <c r="B36" s="5"/>
      <c r="C36" s="5"/>
      <c r="D36" s="5"/>
      <c r="E36" s="5"/>
      <c r="F36" s="5"/>
      <c r="G36" s="5"/>
      <c r="H36" s="5"/>
      <c r="I36" s="5"/>
      <c r="J36" s="5"/>
      <c r="K36" s="5"/>
      <c r="L36" s="5"/>
      <c r="M36" s="5"/>
      <c r="N36" s="5"/>
    </row>
    <row r="37" spans="1:14" ht="12">
      <c r="A37" s="7"/>
      <c r="B37" s="5"/>
      <c r="C37" s="5"/>
      <c r="D37" s="5"/>
      <c r="E37" s="5"/>
      <c r="F37" s="5"/>
      <c r="G37" s="5"/>
      <c r="H37" s="5"/>
      <c r="I37" s="5"/>
      <c r="J37" s="5"/>
      <c r="K37" s="5"/>
      <c r="L37" s="5"/>
      <c r="M37" s="5"/>
      <c r="N37" s="5"/>
    </row>
    <row r="38" spans="1:14" ht="12">
      <c r="A38" s="7"/>
      <c r="B38" s="5"/>
      <c r="C38" s="5"/>
      <c r="D38" s="5"/>
      <c r="E38" s="5"/>
      <c r="F38" s="5"/>
      <c r="G38" s="5"/>
      <c r="H38" s="5"/>
      <c r="I38" s="5"/>
      <c r="J38" s="5"/>
      <c r="K38" s="5"/>
      <c r="L38" s="5"/>
      <c r="M38" s="5"/>
      <c r="N38" s="5"/>
    </row>
    <row r="39" spans="1:14" ht="12">
      <c r="A39" s="7"/>
      <c r="B39" s="5"/>
      <c r="C39" s="5"/>
      <c r="D39" s="5"/>
      <c r="E39" s="5"/>
      <c r="F39" s="5"/>
      <c r="G39" s="5"/>
      <c r="H39" s="5"/>
      <c r="I39" s="5"/>
      <c r="J39" s="5"/>
      <c r="K39" s="5"/>
      <c r="L39" s="5"/>
      <c r="M39" s="5"/>
      <c r="N39" s="5"/>
    </row>
    <row r="40" spans="1:14" ht="12">
      <c r="A40" s="7"/>
      <c r="B40" s="5"/>
      <c r="C40" s="5"/>
      <c r="D40" s="5"/>
      <c r="E40" s="5"/>
      <c r="F40" s="5"/>
      <c r="G40" s="5"/>
      <c r="H40" s="5"/>
      <c r="I40" s="5"/>
      <c r="J40" s="5"/>
      <c r="K40" s="5"/>
      <c r="L40" s="5"/>
      <c r="M40" s="5"/>
      <c r="N40" s="5"/>
    </row>
    <row r="41" spans="1:14" ht="12">
      <c r="A41" s="3"/>
      <c r="B41" s="3"/>
      <c r="C41" s="4"/>
      <c r="D41" s="4"/>
      <c r="E41" s="4"/>
      <c r="F41" s="4"/>
      <c r="G41" s="4"/>
      <c r="H41" s="4"/>
      <c r="I41" s="4"/>
      <c r="J41" s="4"/>
      <c r="K41" s="4"/>
      <c r="L41" s="4"/>
      <c r="M41" s="4"/>
      <c r="N41" s="4"/>
    </row>
    <row r="42" spans="1:14" ht="12">
      <c r="A42" s="3"/>
      <c r="B42" s="3"/>
      <c r="C42" s="4"/>
      <c r="D42" s="4"/>
      <c r="E42" s="4"/>
      <c r="F42" s="4"/>
      <c r="G42" s="4"/>
      <c r="H42" s="4"/>
      <c r="I42" s="4"/>
      <c r="J42" s="4"/>
      <c r="K42" s="4"/>
      <c r="L42" s="4"/>
      <c r="M42" s="4"/>
      <c r="N42" s="4"/>
    </row>
    <row r="43" spans="1:14" ht="12">
      <c r="A43" s="3"/>
      <c r="B43" s="3"/>
      <c r="C43" s="4"/>
      <c r="D43" s="4"/>
      <c r="E43" s="4"/>
      <c r="F43" s="4"/>
      <c r="G43" s="4"/>
      <c r="H43" s="4"/>
      <c r="I43" s="4"/>
      <c r="J43" s="4"/>
      <c r="K43" s="4"/>
      <c r="L43" s="4"/>
      <c r="M43" s="4"/>
      <c r="N43" s="4"/>
    </row>
    <row r="44" spans="1:14" ht="12">
      <c r="A44" s="3"/>
      <c r="B44" s="3"/>
      <c r="C44" s="4"/>
      <c r="D44" s="4"/>
      <c r="E44" s="4"/>
      <c r="F44" s="4"/>
      <c r="G44" s="4"/>
      <c r="H44" s="4"/>
      <c r="I44" s="4"/>
      <c r="J44" s="4"/>
      <c r="K44" s="4"/>
      <c r="L44" s="4"/>
      <c r="M44" s="4"/>
      <c r="N44" s="4"/>
    </row>
    <row r="45" spans="1:14" ht="12">
      <c r="A45" s="3"/>
      <c r="B45" s="3"/>
      <c r="C45" s="4"/>
      <c r="D45" s="4"/>
      <c r="E45" s="4"/>
      <c r="F45" s="4"/>
      <c r="G45" s="4"/>
      <c r="H45" s="4"/>
      <c r="I45" s="4"/>
      <c r="J45" s="4"/>
      <c r="K45" s="4"/>
      <c r="L45" s="4"/>
      <c r="M45" s="4"/>
      <c r="N45" s="4"/>
    </row>
    <row r="46" spans="1:14" ht="12">
      <c r="A46" s="3"/>
      <c r="B46" s="3"/>
      <c r="C46" s="4"/>
      <c r="D46" s="4"/>
      <c r="E46" s="4"/>
      <c r="F46" s="4"/>
      <c r="G46" s="4"/>
      <c r="H46" s="4"/>
      <c r="I46" s="4"/>
      <c r="J46" s="4"/>
      <c r="K46" s="4"/>
      <c r="L46" s="4"/>
      <c r="M46" s="4"/>
      <c r="N46" s="4"/>
    </row>
    <row r="47" spans="1:14" ht="12">
      <c r="A47" s="3"/>
      <c r="B47" s="3"/>
      <c r="C47" s="4"/>
      <c r="D47" s="4"/>
      <c r="E47" s="4"/>
      <c r="F47" s="4"/>
      <c r="G47" s="4"/>
      <c r="H47" s="4"/>
      <c r="I47" s="4"/>
      <c r="J47" s="4"/>
      <c r="K47" s="4"/>
      <c r="L47" s="4"/>
      <c r="M47" s="4"/>
      <c r="N47" s="4"/>
    </row>
    <row r="48" spans="1:14" ht="12">
      <c r="A48" s="3"/>
      <c r="B48" s="3"/>
      <c r="C48" s="4"/>
      <c r="D48" s="4"/>
      <c r="E48" s="4"/>
      <c r="F48" s="4"/>
      <c r="G48" s="4"/>
      <c r="H48" s="4"/>
      <c r="I48" s="4"/>
      <c r="J48" s="4"/>
      <c r="K48" s="4"/>
      <c r="L48" s="4"/>
      <c r="M48" s="4"/>
      <c r="N48" s="4"/>
    </row>
    <row r="49" spans="1:14" ht="12">
      <c r="A49" s="3"/>
      <c r="B49" s="3"/>
      <c r="C49" s="4"/>
      <c r="D49" s="4"/>
      <c r="E49" s="4"/>
      <c r="F49" s="4"/>
      <c r="G49" s="4"/>
      <c r="H49" s="4"/>
      <c r="I49" s="4"/>
      <c r="J49" s="4"/>
      <c r="K49" s="4"/>
      <c r="L49" s="4"/>
      <c r="M49" s="4"/>
      <c r="N49" s="4"/>
    </row>
    <row r="50" spans="1:14" s="2" customFormat="1" ht="12">
      <c r="A50" s="3"/>
      <c r="B50" s="3"/>
      <c r="C50" s="4"/>
      <c r="D50" s="4"/>
      <c r="E50" s="4"/>
      <c r="F50" s="4"/>
      <c r="G50" s="4"/>
      <c r="H50" s="4"/>
      <c r="I50" s="4"/>
      <c r="J50" s="4"/>
      <c r="K50" s="4"/>
      <c r="L50" s="4"/>
      <c r="M50" s="4"/>
      <c r="N50" s="4"/>
    </row>
    <row r="51" spans="1:14" s="2" customFormat="1" ht="12">
      <c r="A51" s="3"/>
      <c r="B51" s="3"/>
      <c r="C51" s="4"/>
      <c r="D51" s="4"/>
      <c r="E51" s="4"/>
      <c r="F51" s="4"/>
      <c r="G51" s="4"/>
      <c r="H51" s="4"/>
      <c r="I51" s="4"/>
      <c r="J51" s="4"/>
      <c r="K51" s="4"/>
      <c r="L51" s="4"/>
      <c r="M51" s="4"/>
      <c r="N51" s="4"/>
    </row>
    <row r="52" spans="1:14" ht="12">
      <c r="A52" s="3"/>
      <c r="B52" s="3"/>
      <c r="C52" s="4"/>
      <c r="D52" s="4"/>
      <c r="E52" s="4"/>
      <c r="F52" s="4"/>
      <c r="G52" s="4"/>
      <c r="H52" s="4"/>
      <c r="I52" s="4"/>
      <c r="J52" s="4"/>
      <c r="K52" s="4"/>
      <c r="L52" s="4"/>
      <c r="M52" s="4"/>
      <c r="N52" s="4"/>
    </row>
    <row r="53" spans="1:14" s="2" customFormat="1" ht="12">
      <c r="A53" s="3"/>
      <c r="B53" s="3"/>
      <c r="C53" s="4"/>
      <c r="D53" s="4"/>
      <c r="E53" s="4"/>
      <c r="F53" s="4"/>
      <c r="G53" s="4"/>
      <c r="H53" s="4"/>
      <c r="I53" s="4"/>
      <c r="J53" s="4"/>
      <c r="K53" s="4"/>
      <c r="L53" s="4"/>
      <c r="M53" s="4"/>
      <c r="N53" s="4"/>
    </row>
    <row r="54" spans="1:14" s="2" customFormat="1" ht="12">
      <c r="A54" s="3"/>
      <c r="B54" s="3"/>
      <c r="C54" s="4"/>
      <c r="D54" s="4"/>
      <c r="E54" s="4"/>
      <c r="F54" s="4"/>
      <c r="G54" s="4"/>
      <c r="H54" s="4"/>
      <c r="I54" s="4"/>
      <c r="J54" s="4"/>
      <c r="K54" s="4"/>
      <c r="L54" s="4"/>
      <c r="M54" s="4"/>
      <c r="N54" s="4"/>
    </row>
    <row r="55" spans="1:14" s="2" customFormat="1" ht="12">
      <c r="A55" s="3"/>
      <c r="B55" s="3"/>
      <c r="C55" s="4"/>
      <c r="D55" s="4"/>
      <c r="E55" s="4"/>
      <c r="F55" s="4"/>
      <c r="G55" s="4"/>
      <c r="H55" s="4"/>
      <c r="I55" s="4"/>
      <c r="J55" s="4"/>
      <c r="K55" s="4"/>
      <c r="L55" s="4"/>
      <c r="M55" s="4"/>
      <c r="N55" s="4"/>
    </row>
    <row r="56" spans="1:14" ht="12">
      <c r="A56" s="3"/>
      <c r="B56" s="3"/>
      <c r="C56" s="4"/>
      <c r="D56" s="4"/>
      <c r="E56" s="4"/>
      <c r="F56" s="4"/>
      <c r="G56" s="4"/>
      <c r="H56" s="4"/>
      <c r="I56" s="4"/>
      <c r="J56" s="4"/>
      <c r="K56" s="4"/>
      <c r="L56" s="4"/>
      <c r="M56" s="4"/>
      <c r="N56" s="4"/>
    </row>
    <row r="57" spans="1:14" s="2" customFormat="1" ht="12">
      <c r="A57" s="3"/>
      <c r="B57" s="3"/>
      <c r="C57" s="4"/>
      <c r="D57" s="4"/>
      <c r="E57" s="4"/>
      <c r="F57" s="4"/>
      <c r="G57" s="4"/>
      <c r="H57" s="4"/>
      <c r="I57" s="4"/>
      <c r="J57" s="4"/>
      <c r="K57" s="4"/>
      <c r="L57" s="4"/>
      <c r="M57" s="4"/>
      <c r="N57" s="4"/>
    </row>
    <row r="58" spans="1:14" s="2" customFormat="1" ht="12">
      <c r="A58" s="3"/>
      <c r="B58" s="3"/>
      <c r="C58" s="4"/>
      <c r="D58" s="4"/>
      <c r="E58" s="4"/>
      <c r="F58" s="4"/>
      <c r="G58" s="4"/>
      <c r="H58" s="4"/>
      <c r="I58" s="4"/>
      <c r="J58" s="4"/>
      <c r="K58" s="4"/>
      <c r="L58" s="4"/>
      <c r="M58" s="4"/>
      <c r="N58" s="4"/>
    </row>
    <row r="59" spans="1:14" ht="12">
      <c r="A59" s="3"/>
      <c r="B59" s="3"/>
      <c r="C59" s="4"/>
      <c r="D59" s="4"/>
      <c r="E59" s="4"/>
      <c r="F59" s="4"/>
      <c r="G59" s="4"/>
      <c r="H59" s="4"/>
      <c r="I59" s="4"/>
      <c r="J59" s="4"/>
      <c r="K59" s="4"/>
      <c r="L59" s="4"/>
      <c r="M59" s="4"/>
      <c r="N59" s="4"/>
    </row>
    <row r="60" spans="1:14" s="2" customFormat="1" ht="12">
      <c r="A60" s="3"/>
      <c r="B60" s="3"/>
      <c r="C60" s="4"/>
      <c r="D60" s="4"/>
      <c r="E60" s="4"/>
      <c r="F60" s="4"/>
      <c r="G60" s="4"/>
      <c r="H60" s="4"/>
      <c r="I60" s="4"/>
      <c r="J60" s="4"/>
      <c r="K60" s="4"/>
      <c r="L60" s="4"/>
      <c r="M60" s="4"/>
      <c r="N60" s="4"/>
    </row>
    <row r="61" spans="1:14" s="2" customFormat="1" ht="12">
      <c r="A61" s="3"/>
      <c r="B61" s="3"/>
      <c r="C61" s="4"/>
      <c r="D61" s="4"/>
      <c r="E61" s="4"/>
      <c r="F61" s="4"/>
      <c r="G61" s="4"/>
      <c r="H61" s="4"/>
      <c r="I61" s="4"/>
      <c r="J61" s="4"/>
      <c r="K61" s="4"/>
      <c r="L61" s="4"/>
      <c r="M61" s="4"/>
      <c r="N61" s="4"/>
    </row>
    <row r="62" spans="1:14" ht="12">
      <c r="A62" s="3"/>
      <c r="B62" s="3"/>
      <c r="C62" s="4"/>
      <c r="D62" s="4"/>
      <c r="E62" s="4"/>
      <c r="F62" s="4"/>
      <c r="G62" s="4"/>
      <c r="H62" s="4"/>
      <c r="I62" s="4"/>
      <c r="J62" s="4"/>
      <c r="K62" s="4"/>
      <c r="L62" s="4"/>
      <c r="M62" s="4"/>
      <c r="N62" s="4"/>
    </row>
    <row r="63" spans="1:14" s="2" customFormat="1" ht="12">
      <c r="A63" s="3"/>
      <c r="B63" s="3"/>
      <c r="C63" s="4"/>
      <c r="D63" s="4"/>
      <c r="E63" s="4"/>
      <c r="F63" s="4"/>
      <c r="G63" s="4"/>
      <c r="H63" s="4"/>
      <c r="I63" s="4"/>
      <c r="J63" s="4"/>
      <c r="K63" s="4"/>
      <c r="L63" s="4"/>
      <c r="M63" s="4"/>
      <c r="N63" s="4"/>
    </row>
    <row r="64" spans="1:14" s="2" customFormat="1" ht="12">
      <c r="A64" s="3"/>
      <c r="B64" s="3"/>
      <c r="C64" s="4"/>
      <c r="D64" s="4"/>
      <c r="E64" s="4"/>
      <c r="F64" s="4"/>
      <c r="G64" s="4"/>
      <c r="H64" s="4"/>
      <c r="I64" s="4"/>
      <c r="J64" s="4"/>
      <c r="K64" s="4"/>
      <c r="L64" s="4"/>
      <c r="M64" s="4"/>
      <c r="N64" s="4"/>
    </row>
    <row r="65" spans="1:14" s="2" customFormat="1" ht="12">
      <c r="A65" s="3"/>
      <c r="B65" s="3"/>
      <c r="C65" s="4"/>
      <c r="D65" s="4"/>
      <c r="E65" s="4"/>
      <c r="F65" s="4"/>
      <c r="G65" s="4"/>
      <c r="H65" s="4"/>
      <c r="I65" s="4"/>
      <c r="J65" s="4"/>
      <c r="K65" s="4"/>
      <c r="L65" s="4"/>
      <c r="M65" s="4"/>
      <c r="N65" s="4"/>
    </row>
    <row r="66" spans="1:14" ht="12">
      <c r="A66" s="3"/>
      <c r="B66" s="3"/>
      <c r="C66" s="4"/>
      <c r="D66" s="4"/>
      <c r="E66" s="4"/>
      <c r="F66" s="4"/>
      <c r="G66" s="4"/>
      <c r="H66" s="4"/>
      <c r="I66" s="4"/>
      <c r="J66" s="4"/>
      <c r="K66" s="4"/>
      <c r="L66" s="4"/>
      <c r="M66" s="4"/>
      <c r="N66" s="4"/>
    </row>
    <row r="67" spans="1:14" s="2" customFormat="1" ht="12">
      <c r="A67" s="3"/>
      <c r="B67" s="3"/>
      <c r="C67" s="4"/>
      <c r="D67" s="4"/>
      <c r="E67" s="4"/>
      <c r="F67" s="4"/>
      <c r="G67" s="4"/>
      <c r="H67" s="4"/>
      <c r="I67" s="4"/>
      <c r="J67" s="4"/>
      <c r="K67" s="4"/>
      <c r="L67" s="4"/>
      <c r="M67" s="4"/>
      <c r="N67" s="4"/>
    </row>
  </sheetData>
  <sheetProtection password="8774" sheet="1"/>
  <mergeCells count="2">
    <mergeCell ref="A1:N1"/>
    <mergeCell ref="A32:N32"/>
  </mergeCells>
  <printOptions/>
  <pageMargins left="0.24" right="0.24" top="0.9479166666666666" bottom="0.75" header="0.3" footer="0.3"/>
  <pageSetup horizontalDpi="600" verticalDpi="600" orientation="landscape" scale="95" r:id="rId2"/>
  <headerFooter>
    <oddHeader>&amp;R&amp;G</oddHeader>
    <oddFooter>&amp;LTO09Y05_MPR_WP39</oddFooter>
  </headerFooter>
  <legacyDrawingHF r:id="rId1"/>
</worksheet>
</file>

<file path=xl/worksheets/sheet11.xml><?xml version="1.0" encoding="utf-8"?>
<worksheet xmlns="http://schemas.openxmlformats.org/spreadsheetml/2006/main" xmlns:r="http://schemas.openxmlformats.org/officeDocument/2006/relationships">
  <sheetPr>
    <tabColor rgb="FF00B050"/>
  </sheetPr>
  <dimension ref="A1:N98"/>
  <sheetViews>
    <sheetView showGridLines="0" view="pageLayout" workbookViewId="0" topLeftCell="A13">
      <selection activeCell="D4" sqref="D4"/>
    </sheetView>
  </sheetViews>
  <sheetFormatPr defaultColWidth="9.140625" defaultRowHeight="15"/>
  <cols>
    <col min="1" max="1" width="19.28125" style="1" customWidth="1"/>
    <col min="2" max="2" width="0.42578125" style="1" hidden="1" customWidth="1"/>
    <col min="3" max="3" width="6.57421875" style="2" bestFit="1" customWidth="1"/>
    <col min="4" max="4" width="6.7109375" style="2" customWidth="1"/>
    <col min="5" max="5" width="8.7109375" style="2" customWidth="1"/>
    <col min="6" max="7" width="6.8515625" style="2" bestFit="1" customWidth="1"/>
    <col min="8" max="8" width="5.140625" style="2" bestFit="1" customWidth="1"/>
    <col min="9" max="9" width="8.7109375" style="2" bestFit="1" customWidth="1"/>
    <col min="10" max="10" width="10.00390625" style="2" bestFit="1" customWidth="1"/>
    <col min="11" max="11" width="8.8515625" style="2" bestFit="1" customWidth="1"/>
    <col min="12" max="12" width="6.8515625" style="2" customWidth="1"/>
    <col min="13" max="13" width="8.7109375" style="2" bestFit="1" customWidth="1"/>
    <col min="14" max="14" width="8.140625" style="2" bestFit="1" customWidth="1"/>
    <col min="15" max="16384" width="9.140625" style="1" customWidth="1"/>
  </cols>
  <sheetData>
    <row r="1" spans="1:14" ht="27.75" customHeight="1">
      <c r="A1" s="188" t="s">
        <v>28</v>
      </c>
      <c r="B1" s="188"/>
      <c r="C1" s="188"/>
      <c r="D1" s="188"/>
      <c r="E1" s="188"/>
      <c r="F1" s="188"/>
      <c r="G1" s="188"/>
      <c r="H1" s="188"/>
      <c r="I1" s="188"/>
      <c r="J1" s="188"/>
      <c r="K1" s="188"/>
      <c r="L1" s="188"/>
      <c r="M1" s="188"/>
      <c r="N1" s="188"/>
    </row>
    <row r="2" spans="1:14" ht="6" customHeight="1">
      <c r="A2" s="21"/>
      <c r="B2" s="21"/>
      <c r="C2" s="20"/>
      <c r="D2" s="20"/>
      <c r="E2" s="20"/>
      <c r="F2" s="20"/>
      <c r="G2" s="20"/>
      <c r="H2" s="20"/>
      <c r="I2" s="20"/>
      <c r="J2" s="20"/>
      <c r="K2" s="19"/>
      <c r="L2" s="19"/>
      <c r="M2" s="19"/>
      <c r="N2" s="19"/>
    </row>
    <row r="3" spans="1:14" s="16" customFormat="1" ht="35.25" customHeight="1">
      <c r="A3" s="18"/>
      <c r="B3" s="18"/>
      <c r="C3" s="17" t="s">
        <v>194</v>
      </c>
      <c r="D3" s="17" t="s">
        <v>27</v>
      </c>
      <c r="E3" s="17" t="s">
        <v>13</v>
      </c>
      <c r="F3" s="17" t="s">
        <v>12</v>
      </c>
      <c r="G3" s="17" t="s">
        <v>11</v>
      </c>
      <c r="H3" s="17" t="s">
        <v>10</v>
      </c>
      <c r="I3" s="17" t="s">
        <v>9</v>
      </c>
      <c r="J3" s="17" t="s">
        <v>8</v>
      </c>
      <c r="K3" s="17" t="s">
        <v>195</v>
      </c>
      <c r="L3" s="17" t="s">
        <v>7</v>
      </c>
      <c r="M3" s="17" t="s">
        <v>6</v>
      </c>
      <c r="N3" s="17" t="s">
        <v>5</v>
      </c>
    </row>
    <row r="4" spans="1:14" ht="15" customHeight="1">
      <c r="A4" s="15" t="s">
        <v>4</v>
      </c>
      <c r="B4" s="15"/>
      <c r="C4" s="15"/>
      <c r="D4" s="15"/>
      <c r="E4" s="15"/>
      <c r="F4" s="15"/>
      <c r="G4" s="15"/>
      <c r="H4" s="15"/>
      <c r="I4" s="15"/>
      <c r="J4" s="15"/>
      <c r="K4" s="15"/>
      <c r="L4" s="15"/>
      <c r="M4" s="15"/>
      <c r="N4" s="15"/>
    </row>
    <row r="5" spans="1:14" ht="15" customHeight="1">
      <c r="A5" s="30" t="s">
        <v>1</v>
      </c>
      <c r="B5" s="29"/>
      <c r="C5" s="29"/>
      <c r="D5" s="29"/>
      <c r="E5" s="29"/>
      <c r="F5" s="29"/>
      <c r="G5" s="29"/>
      <c r="H5" s="29"/>
      <c r="I5" s="29"/>
      <c r="J5" s="29"/>
      <c r="K5" s="29"/>
      <c r="L5" s="29"/>
      <c r="M5" s="29"/>
      <c r="N5" s="28"/>
    </row>
    <row r="6" spans="1:14" ht="15" customHeight="1">
      <c r="A6" s="24">
        <v>2000</v>
      </c>
      <c r="B6" s="23"/>
      <c r="C6" s="22">
        <v>23</v>
      </c>
      <c r="D6" s="12">
        <v>23</v>
      </c>
      <c r="E6" s="12">
        <v>23</v>
      </c>
      <c r="F6" s="12">
        <v>23</v>
      </c>
      <c r="G6" s="12">
        <v>23</v>
      </c>
      <c r="H6" s="13">
        <v>0.06297056810403832</v>
      </c>
      <c r="I6" s="11">
        <v>8458072</v>
      </c>
      <c r="J6" s="10">
        <v>7227249.727583847</v>
      </c>
      <c r="K6" s="9">
        <v>0.0027192958395246573</v>
      </c>
      <c r="L6" s="9">
        <v>1</v>
      </c>
      <c r="M6" s="9">
        <v>1</v>
      </c>
      <c r="N6" s="9">
        <v>1</v>
      </c>
    </row>
    <row r="7" spans="1:14" ht="15" customHeight="1">
      <c r="A7" s="24">
        <v>2001</v>
      </c>
      <c r="B7" s="23"/>
      <c r="C7" s="22">
        <v>21</v>
      </c>
      <c r="D7" s="12">
        <v>22</v>
      </c>
      <c r="E7" s="12">
        <v>22</v>
      </c>
      <c r="F7" s="12">
        <v>22</v>
      </c>
      <c r="G7" s="12">
        <v>22</v>
      </c>
      <c r="H7" s="13">
        <v>0.06023271731690623</v>
      </c>
      <c r="I7" s="11">
        <v>8369001</v>
      </c>
      <c r="J7" s="10">
        <v>7254984.793976728</v>
      </c>
      <c r="K7" s="9">
        <v>0.0025092600658071372</v>
      </c>
      <c r="L7" s="9">
        <v>1.0476190476190477</v>
      </c>
      <c r="M7" s="9">
        <v>1.0476190476190477</v>
      </c>
      <c r="N7" s="9">
        <v>1</v>
      </c>
    </row>
    <row r="8" spans="1:14" ht="15" customHeight="1">
      <c r="A8" s="24">
        <v>2002</v>
      </c>
      <c r="B8" s="23"/>
      <c r="C8" s="22">
        <v>18</v>
      </c>
      <c r="D8" s="12">
        <v>19</v>
      </c>
      <c r="E8" s="12">
        <v>19</v>
      </c>
      <c r="F8" s="12">
        <v>19</v>
      </c>
      <c r="G8" s="12">
        <v>19</v>
      </c>
      <c r="H8" s="13">
        <v>0.05201916495550993</v>
      </c>
      <c r="I8" s="11">
        <v>8458576</v>
      </c>
      <c r="J8" s="10">
        <v>7349905.834360028</v>
      </c>
      <c r="K8" s="9">
        <v>0.0021280177656380936</v>
      </c>
      <c r="L8" s="9">
        <v>1.0555555555555556</v>
      </c>
      <c r="M8" s="9">
        <v>1.0555555555555556</v>
      </c>
      <c r="N8" s="9">
        <v>1</v>
      </c>
    </row>
    <row r="9" spans="1:14" ht="15" customHeight="1">
      <c r="A9" s="24">
        <v>2003</v>
      </c>
      <c r="B9" s="23"/>
      <c r="C9" s="22">
        <v>33</v>
      </c>
      <c r="D9" s="12">
        <v>33</v>
      </c>
      <c r="E9" s="12">
        <v>33</v>
      </c>
      <c r="F9" s="12">
        <v>33</v>
      </c>
      <c r="G9" s="12">
        <v>33</v>
      </c>
      <c r="H9" s="13">
        <v>0.09034907597535935</v>
      </c>
      <c r="I9" s="11">
        <v>8364494</v>
      </c>
      <c r="J9" s="10">
        <v>7247435.23340178</v>
      </c>
      <c r="K9" s="9">
        <v>0.003945247614500052</v>
      </c>
      <c r="L9" s="9">
        <v>1</v>
      </c>
      <c r="M9" s="9">
        <v>1</v>
      </c>
      <c r="N9" s="9">
        <v>1</v>
      </c>
    </row>
    <row r="10" spans="1:14" ht="15" customHeight="1">
      <c r="A10" s="24">
        <v>2004</v>
      </c>
      <c r="B10" s="23"/>
      <c r="C10" s="22">
        <v>89</v>
      </c>
      <c r="D10" s="12">
        <v>91</v>
      </c>
      <c r="E10" s="12">
        <v>91</v>
      </c>
      <c r="F10" s="12">
        <v>91</v>
      </c>
      <c r="G10" s="12">
        <v>91</v>
      </c>
      <c r="H10" s="13">
        <v>0.24914442162902123</v>
      </c>
      <c r="I10" s="11">
        <v>9093513</v>
      </c>
      <c r="J10" s="10">
        <v>7798960.528405202</v>
      </c>
      <c r="K10" s="9">
        <v>0.009787196653262607</v>
      </c>
      <c r="L10" s="9">
        <v>1.0224719101123596</v>
      </c>
      <c r="M10" s="9">
        <v>1.0224719101123596</v>
      </c>
      <c r="N10" s="9">
        <v>1</v>
      </c>
    </row>
    <row r="11" spans="1:14" ht="15" customHeight="1">
      <c r="A11" s="24">
        <v>2005</v>
      </c>
      <c r="B11" s="23"/>
      <c r="C11" s="22">
        <v>118</v>
      </c>
      <c r="D11" s="12">
        <v>135</v>
      </c>
      <c r="E11" s="12">
        <v>135</v>
      </c>
      <c r="F11" s="12">
        <v>135</v>
      </c>
      <c r="G11" s="12">
        <v>135</v>
      </c>
      <c r="H11" s="13">
        <v>0.36960985626283366</v>
      </c>
      <c r="I11" s="11">
        <v>9420128</v>
      </c>
      <c r="J11" s="10">
        <v>8033891.16495551</v>
      </c>
      <c r="K11" s="9">
        <v>0.01252636906844578</v>
      </c>
      <c r="L11" s="9">
        <v>1.1440677966101696</v>
      </c>
      <c r="M11" s="9">
        <v>1.1440677966101696</v>
      </c>
      <c r="N11" s="9">
        <v>1</v>
      </c>
    </row>
    <row r="12" spans="1:14" ht="15" customHeight="1">
      <c r="A12" s="24">
        <v>2006</v>
      </c>
      <c r="B12" s="23"/>
      <c r="C12" s="22">
        <v>450</v>
      </c>
      <c r="D12" s="12">
        <v>527</v>
      </c>
      <c r="E12" s="12">
        <v>527</v>
      </c>
      <c r="F12" s="12">
        <v>527</v>
      </c>
      <c r="G12" s="12">
        <v>527</v>
      </c>
      <c r="H12" s="13">
        <v>1.4428473648186173</v>
      </c>
      <c r="I12" s="11">
        <v>24720463</v>
      </c>
      <c r="J12" s="10">
        <v>20318396.774811774</v>
      </c>
      <c r="K12" s="9">
        <v>0.018203542546917507</v>
      </c>
      <c r="L12" s="9">
        <v>1.1711111111111112</v>
      </c>
      <c r="M12" s="9">
        <v>1.1711111111111112</v>
      </c>
      <c r="N12" s="9">
        <v>1</v>
      </c>
    </row>
    <row r="13" spans="1:14" ht="15" customHeight="1">
      <c r="A13" s="24">
        <v>2007</v>
      </c>
      <c r="B13" s="23"/>
      <c r="C13" s="22">
        <v>614</v>
      </c>
      <c r="D13" s="12">
        <v>730</v>
      </c>
      <c r="E13" s="12">
        <v>730</v>
      </c>
      <c r="F13" s="12">
        <v>730</v>
      </c>
      <c r="G13" s="12">
        <v>730</v>
      </c>
      <c r="H13" s="13">
        <v>1.998631074606434</v>
      </c>
      <c r="I13" s="11">
        <v>28106186</v>
      </c>
      <c r="J13" s="10">
        <v>22210970.069815196</v>
      </c>
      <c r="K13" s="9">
        <v>0.021845724638696978</v>
      </c>
      <c r="L13" s="9">
        <v>1.1889250814332248</v>
      </c>
      <c r="M13" s="9">
        <v>1.1889250814332248</v>
      </c>
      <c r="N13" s="9">
        <v>1</v>
      </c>
    </row>
    <row r="14" spans="1:14" ht="15" customHeight="1">
      <c r="A14" s="24">
        <v>2008</v>
      </c>
      <c r="B14" s="23"/>
      <c r="C14" s="22">
        <v>782</v>
      </c>
      <c r="D14" s="12">
        <v>861</v>
      </c>
      <c r="E14" s="12">
        <v>861</v>
      </c>
      <c r="F14" s="12">
        <v>861</v>
      </c>
      <c r="G14" s="12">
        <v>861</v>
      </c>
      <c r="H14" s="13">
        <v>2.3572895277207393</v>
      </c>
      <c r="I14" s="11">
        <v>55208218</v>
      </c>
      <c r="J14" s="10">
        <v>44358102.88569473</v>
      </c>
      <c r="K14" s="9">
        <v>0.014164557892449997</v>
      </c>
      <c r="L14" s="9">
        <v>1.1010230179028133</v>
      </c>
      <c r="M14" s="9">
        <v>1.1010230179028133</v>
      </c>
      <c r="N14" s="9">
        <v>1</v>
      </c>
    </row>
    <row r="15" spans="1:14" ht="15" customHeight="1">
      <c r="A15" s="24">
        <v>2009</v>
      </c>
      <c r="B15" s="23"/>
      <c r="C15" s="22">
        <v>743</v>
      </c>
      <c r="D15" s="12">
        <v>764</v>
      </c>
      <c r="E15" s="12">
        <v>764</v>
      </c>
      <c r="F15" s="12">
        <v>764</v>
      </c>
      <c r="G15" s="12">
        <v>764</v>
      </c>
      <c r="H15" s="13">
        <v>2.0917180013689256</v>
      </c>
      <c r="I15" s="11">
        <v>53025370</v>
      </c>
      <c r="J15" s="10">
        <v>43257612.49007529</v>
      </c>
      <c r="K15" s="9">
        <v>0.014012160594070348</v>
      </c>
      <c r="L15" s="9">
        <v>1.0282637954239569</v>
      </c>
      <c r="M15" s="9">
        <v>1.0282637954239569</v>
      </c>
      <c r="N15" s="9">
        <v>1</v>
      </c>
    </row>
    <row r="16" spans="1:14" ht="15" customHeight="1">
      <c r="A16" s="24">
        <v>2010</v>
      </c>
      <c r="B16" s="23"/>
      <c r="C16" s="22">
        <v>785</v>
      </c>
      <c r="D16" s="12">
        <v>807</v>
      </c>
      <c r="E16" s="12">
        <v>808</v>
      </c>
      <c r="F16" s="12">
        <v>808</v>
      </c>
      <c r="G16" s="12">
        <v>808</v>
      </c>
      <c r="H16" s="13">
        <v>2.212183436002738</v>
      </c>
      <c r="I16" s="11">
        <v>50825840</v>
      </c>
      <c r="J16" s="10">
        <v>41461459.4989733</v>
      </c>
      <c r="K16" s="9">
        <v>0.01544489968094969</v>
      </c>
      <c r="L16" s="9">
        <v>1.0292993630573248</v>
      </c>
      <c r="M16" s="9">
        <v>1.0292993630573248</v>
      </c>
      <c r="N16" s="9">
        <v>1</v>
      </c>
    </row>
    <row r="17" spans="1:14" ht="15" customHeight="1">
      <c r="A17" s="24">
        <v>2011</v>
      </c>
      <c r="B17" s="23"/>
      <c r="C17" s="22">
        <v>733</v>
      </c>
      <c r="D17" s="12">
        <v>780</v>
      </c>
      <c r="E17" s="12">
        <v>780</v>
      </c>
      <c r="F17" s="12">
        <v>780</v>
      </c>
      <c r="G17" s="12">
        <v>780</v>
      </c>
      <c r="H17" s="13">
        <v>2.135523613963039</v>
      </c>
      <c r="I17" s="11">
        <v>49273121</v>
      </c>
      <c r="J17" s="10">
        <v>40507531.89596167</v>
      </c>
      <c r="K17" s="9">
        <v>0.014876264890953428</v>
      </c>
      <c r="L17" s="9">
        <v>1.0641200545702592</v>
      </c>
      <c r="M17" s="9">
        <v>1.0641200545702592</v>
      </c>
      <c r="N17" s="9">
        <v>1</v>
      </c>
    </row>
    <row r="18" spans="1:14" ht="15" customHeight="1">
      <c r="A18" s="24">
        <v>2012</v>
      </c>
      <c r="B18" s="23"/>
      <c r="C18" s="22">
        <v>616</v>
      </c>
      <c r="D18" s="12">
        <v>647</v>
      </c>
      <c r="E18" s="12">
        <v>647</v>
      </c>
      <c r="F18" s="12">
        <v>647</v>
      </c>
      <c r="G18" s="12">
        <v>647</v>
      </c>
      <c r="H18" s="13">
        <v>1.7713894592744694</v>
      </c>
      <c r="I18" s="11">
        <v>48085846</v>
      </c>
      <c r="J18" s="10">
        <v>39592996.843258046</v>
      </c>
      <c r="K18" s="9">
        <v>0.012810422426590976</v>
      </c>
      <c r="L18" s="9">
        <v>1.0503246753246753</v>
      </c>
      <c r="M18" s="9">
        <v>1.0503246753246753</v>
      </c>
      <c r="N18" s="9">
        <v>1</v>
      </c>
    </row>
    <row r="19" spans="1:14" ht="15" customHeight="1">
      <c r="A19" s="24">
        <v>2013</v>
      </c>
      <c r="B19" s="23"/>
      <c r="C19" s="22">
        <v>256</v>
      </c>
      <c r="D19" s="12">
        <v>262</v>
      </c>
      <c r="E19" s="12">
        <v>262</v>
      </c>
      <c r="F19" s="12">
        <v>262</v>
      </c>
      <c r="G19" s="12">
        <v>262</v>
      </c>
      <c r="H19" s="13">
        <v>0.7173169062286106</v>
      </c>
      <c r="I19" s="11">
        <v>41146889</v>
      </c>
      <c r="J19" s="10">
        <v>18607419.956194386</v>
      </c>
      <c r="K19" s="9">
        <v>0.006221612525797515</v>
      </c>
      <c r="L19" s="9">
        <v>1.0234375</v>
      </c>
      <c r="M19" s="9">
        <v>1.0234375</v>
      </c>
      <c r="N19" s="9">
        <v>1</v>
      </c>
    </row>
    <row r="20" spans="1:14" ht="15" customHeight="1">
      <c r="A20" s="27" t="s">
        <v>0</v>
      </c>
      <c r="B20" s="31"/>
      <c r="C20" s="31"/>
      <c r="D20" s="31"/>
      <c r="E20" s="31"/>
      <c r="F20" s="31"/>
      <c r="G20" s="31"/>
      <c r="H20" s="31"/>
      <c r="I20" s="31"/>
      <c r="J20" s="31"/>
      <c r="K20" s="31"/>
      <c r="L20" s="31"/>
      <c r="M20" s="31"/>
      <c r="N20" s="31"/>
    </row>
    <row r="21" spans="1:14" ht="15" customHeight="1">
      <c r="A21" s="24">
        <v>2000</v>
      </c>
      <c r="B21" s="23"/>
      <c r="C21" s="22">
        <v>24</v>
      </c>
      <c r="D21" s="12">
        <v>24</v>
      </c>
      <c r="E21" s="12">
        <v>24</v>
      </c>
      <c r="F21" s="12">
        <v>24</v>
      </c>
      <c r="G21" s="12">
        <v>24</v>
      </c>
      <c r="H21" s="13">
        <v>0.06570841889117043</v>
      </c>
      <c r="I21" s="11">
        <v>8458072</v>
      </c>
      <c r="J21" s="10">
        <v>7227249.727583847</v>
      </c>
      <c r="K21" s="9">
        <v>0.002837526093417034</v>
      </c>
      <c r="L21" s="9">
        <v>1</v>
      </c>
      <c r="M21" s="9">
        <v>1</v>
      </c>
      <c r="N21" s="9">
        <v>1</v>
      </c>
    </row>
    <row r="22" spans="1:14" ht="15" customHeight="1">
      <c r="A22" s="24">
        <v>2001</v>
      </c>
      <c r="B22" s="23"/>
      <c r="C22" s="22">
        <v>21</v>
      </c>
      <c r="D22" s="12">
        <v>22</v>
      </c>
      <c r="E22" s="12">
        <v>22</v>
      </c>
      <c r="F22" s="12">
        <v>22</v>
      </c>
      <c r="G22" s="12">
        <v>22</v>
      </c>
      <c r="H22" s="13">
        <v>0.06023271731690623</v>
      </c>
      <c r="I22" s="11">
        <v>8369001</v>
      </c>
      <c r="J22" s="10">
        <v>7254984.793976728</v>
      </c>
      <c r="K22" s="9">
        <v>0.0025092600658071372</v>
      </c>
      <c r="L22" s="9">
        <v>1.0476190476190477</v>
      </c>
      <c r="M22" s="9">
        <v>1.0476190476190477</v>
      </c>
      <c r="N22" s="9">
        <v>1</v>
      </c>
    </row>
    <row r="23" spans="1:14" ht="15" customHeight="1">
      <c r="A23" s="24">
        <v>2002</v>
      </c>
      <c r="B23" s="23"/>
      <c r="C23" s="22">
        <v>19</v>
      </c>
      <c r="D23" s="12">
        <v>20</v>
      </c>
      <c r="E23" s="12">
        <v>20</v>
      </c>
      <c r="F23" s="12">
        <v>20</v>
      </c>
      <c r="G23" s="12">
        <v>20</v>
      </c>
      <c r="H23" s="13">
        <v>0.05475701574264202</v>
      </c>
      <c r="I23" s="11">
        <v>8458576</v>
      </c>
      <c r="J23" s="10">
        <v>7349905.834360028</v>
      </c>
      <c r="K23" s="9">
        <v>0.0022462409748402095</v>
      </c>
      <c r="L23" s="9">
        <v>1.0526315789473684</v>
      </c>
      <c r="M23" s="9">
        <v>1.0526315789473684</v>
      </c>
      <c r="N23" s="9">
        <v>1</v>
      </c>
    </row>
    <row r="24" spans="1:14" ht="15" customHeight="1">
      <c r="A24" s="24">
        <v>2003</v>
      </c>
      <c r="B24" s="23"/>
      <c r="C24" s="22">
        <v>34</v>
      </c>
      <c r="D24" s="12">
        <v>34</v>
      </c>
      <c r="E24" s="12">
        <v>34</v>
      </c>
      <c r="F24" s="12">
        <v>34</v>
      </c>
      <c r="G24" s="12">
        <v>34</v>
      </c>
      <c r="H24" s="13">
        <v>0.09308692676249145</v>
      </c>
      <c r="I24" s="11">
        <v>8364494</v>
      </c>
      <c r="J24" s="10">
        <v>7247435.23340178</v>
      </c>
      <c r="K24" s="9">
        <v>0.004064800572515206</v>
      </c>
      <c r="L24" s="9">
        <v>1</v>
      </c>
      <c r="M24" s="9">
        <v>1</v>
      </c>
      <c r="N24" s="9">
        <v>1</v>
      </c>
    </row>
    <row r="25" spans="1:14" ht="15" customHeight="1">
      <c r="A25" s="24">
        <v>2004</v>
      </c>
      <c r="B25" s="23"/>
      <c r="C25" s="22">
        <v>90</v>
      </c>
      <c r="D25" s="12">
        <v>92</v>
      </c>
      <c r="E25" s="12">
        <v>92</v>
      </c>
      <c r="F25" s="12">
        <v>92</v>
      </c>
      <c r="G25" s="12">
        <v>92</v>
      </c>
      <c r="H25" s="13">
        <v>0.2518822724161533</v>
      </c>
      <c r="I25" s="11">
        <v>9093513</v>
      </c>
      <c r="J25" s="10">
        <v>7798960.528405202</v>
      </c>
      <c r="K25" s="9">
        <v>0.009897165154984658</v>
      </c>
      <c r="L25" s="9">
        <v>1.0222222222222221</v>
      </c>
      <c r="M25" s="9">
        <v>1.0222222222222221</v>
      </c>
      <c r="N25" s="9">
        <v>1</v>
      </c>
    </row>
    <row r="26" spans="1:14" ht="15" customHeight="1">
      <c r="A26" s="24">
        <v>2005</v>
      </c>
      <c r="B26" s="23"/>
      <c r="C26" s="22">
        <v>119</v>
      </c>
      <c r="D26" s="12">
        <v>136</v>
      </c>
      <c r="E26" s="12">
        <v>136</v>
      </c>
      <c r="F26" s="12">
        <v>136</v>
      </c>
      <c r="G26" s="12">
        <v>136</v>
      </c>
      <c r="H26" s="13">
        <v>0.3723477070499658</v>
      </c>
      <c r="I26" s="11">
        <v>9420128</v>
      </c>
      <c r="J26" s="10">
        <v>8033891.16495551</v>
      </c>
      <c r="K26" s="9">
        <v>0.012632524738517352</v>
      </c>
      <c r="L26" s="9">
        <v>1.1428571428571428</v>
      </c>
      <c r="M26" s="9">
        <v>1.1428571428571428</v>
      </c>
      <c r="N26" s="9">
        <v>1</v>
      </c>
    </row>
    <row r="27" spans="1:14" ht="15" customHeight="1">
      <c r="A27" s="24">
        <v>2006</v>
      </c>
      <c r="B27" s="23"/>
      <c r="C27" s="22">
        <v>453</v>
      </c>
      <c r="D27" s="12">
        <v>532</v>
      </c>
      <c r="E27" s="12">
        <v>532</v>
      </c>
      <c r="F27" s="12">
        <v>532</v>
      </c>
      <c r="G27" s="12">
        <v>532</v>
      </c>
      <c r="H27" s="13">
        <v>1.4565366187542779</v>
      </c>
      <c r="I27" s="11">
        <v>24720463</v>
      </c>
      <c r="J27" s="10">
        <v>20318396.774811774</v>
      </c>
      <c r="K27" s="9">
        <v>0.01832489949723029</v>
      </c>
      <c r="L27" s="9">
        <v>1.17439293598234</v>
      </c>
      <c r="M27" s="9">
        <v>1.17439293598234</v>
      </c>
      <c r="N27" s="9">
        <v>1</v>
      </c>
    </row>
    <row r="28" spans="1:14" ht="15" customHeight="1">
      <c r="A28" s="24">
        <v>2007</v>
      </c>
      <c r="B28" s="23"/>
      <c r="C28" s="22">
        <v>621</v>
      </c>
      <c r="D28" s="12">
        <v>739</v>
      </c>
      <c r="E28" s="12">
        <v>739</v>
      </c>
      <c r="F28" s="12">
        <v>739</v>
      </c>
      <c r="G28" s="12">
        <v>739</v>
      </c>
      <c r="H28" s="13">
        <v>2.023271731690623</v>
      </c>
      <c r="I28" s="11">
        <v>28106186</v>
      </c>
      <c r="J28" s="10">
        <v>22210970.069815196</v>
      </c>
      <c r="K28" s="9">
        <v>0.02209478013132056</v>
      </c>
      <c r="L28" s="9">
        <v>1.1900161030595813</v>
      </c>
      <c r="M28" s="9">
        <v>1.1900161030595813</v>
      </c>
      <c r="N28" s="9">
        <v>1</v>
      </c>
    </row>
    <row r="29" spans="1:14" ht="15" customHeight="1">
      <c r="A29" s="24">
        <v>2008</v>
      </c>
      <c r="B29" s="23"/>
      <c r="C29" s="22">
        <v>789</v>
      </c>
      <c r="D29" s="12">
        <v>871</v>
      </c>
      <c r="E29" s="12">
        <v>871</v>
      </c>
      <c r="F29" s="12">
        <v>871</v>
      </c>
      <c r="G29" s="12">
        <v>871</v>
      </c>
      <c r="H29" s="13">
        <v>2.3846680355920604</v>
      </c>
      <c r="I29" s="11">
        <v>55208218</v>
      </c>
      <c r="J29" s="10">
        <v>44358102.88569473</v>
      </c>
      <c r="K29" s="9">
        <v>0.01429135061015735</v>
      </c>
      <c r="L29" s="9">
        <v>1.1039290240811153</v>
      </c>
      <c r="M29" s="9">
        <v>1.1039290240811153</v>
      </c>
      <c r="N29" s="9">
        <v>1</v>
      </c>
    </row>
    <row r="30" spans="1:14" ht="15" customHeight="1">
      <c r="A30" s="24">
        <v>2009</v>
      </c>
      <c r="B30" s="23"/>
      <c r="C30" s="22">
        <v>762</v>
      </c>
      <c r="D30" s="12">
        <v>784</v>
      </c>
      <c r="E30" s="12">
        <v>784</v>
      </c>
      <c r="F30" s="12">
        <v>784</v>
      </c>
      <c r="G30" s="12">
        <v>784</v>
      </c>
      <c r="H30" s="13">
        <v>2.1464750171115674</v>
      </c>
      <c r="I30" s="11">
        <v>53025370</v>
      </c>
      <c r="J30" s="10">
        <v>43257612.49007529</v>
      </c>
      <c r="K30" s="9">
        <v>0.014370479640217503</v>
      </c>
      <c r="L30" s="9">
        <v>1.0288713910761156</v>
      </c>
      <c r="M30" s="9">
        <v>1.0288713910761156</v>
      </c>
      <c r="N30" s="9">
        <v>1</v>
      </c>
    </row>
    <row r="31" spans="1:14" ht="15" customHeight="1">
      <c r="A31" s="24">
        <v>2010</v>
      </c>
      <c r="B31" s="23"/>
      <c r="C31" s="22">
        <v>803</v>
      </c>
      <c r="D31" s="12">
        <v>829</v>
      </c>
      <c r="E31" s="12">
        <v>830</v>
      </c>
      <c r="F31" s="12">
        <v>830</v>
      </c>
      <c r="G31" s="12">
        <v>830</v>
      </c>
      <c r="H31" s="13">
        <v>2.272416153319644</v>
      </c>
      <c r="I31" s="11">
        <v>50825840</v>
      </c>
      <c r="J31" s="10">
        <v>41461459.4989733</v>
      </c>
      <c r="K31" s="9">
        <v>0.015799050246882294</v>
      </c>
      <c r="L31" s="9">
        <v>1.033623910336239</v>
      </c>
      <c r="M31" s="9">
        <v>1.033623910336239</v>
      </c>
      <c r="N31" s="9">
        <v>1</v>
      </c>
    </row>
    <row r="32" spans="1:14" ht="15" customHeight="1">
      <c r="A32" s="24">
        <v>2011</v>
      </c>
      <c r="B32" s="23"/>
      <c r="C32" s="22">
        <v>753</v>
      </c>
      <c r="D32" s="12">
        <v>805</v>
      </c>
      <c r="E32" s="12">
        <v>805</v>
      </c>
      <c r="F32" s="12">
        <v>805</v>
      </c>
      <c r="G32" s="12">
        <v>805</v>
      </c>
      <c r="H32" s="13">
        <v>2.2039698836413417</v>
      </c>
      <c r="I32" s="11">
        <v>49273121</v>
      </c>
      <c r="J32" s="10">
        <v>40507531.89596167</v>
      </c>
      <c r="K32" s="9">
        <v>0.015282165706531965</v>
      </c>
      <c r="L32" s="9">
        <v>1.0690571049136786</v>
      </c>
      <c r="M32" s="9">
        <v>1.0690571049136786</v>
      </c>
      <c r="N32" s="9">
        <v>1</v>
      </c>
    </row>
    <row r="33" spans="1:14" ht="15" customHeight="1">
      <c r="A33" s="24">
        <v>2012</v>
      </c>
      <c r="B33" s="23"/>
      <c r="C33" s="22">
        <v>621</v>
      </c>
      <c r="D33" s="12">
        <v>652</v>
      </c>
      <c r="E33" s="12">
        <v>652</v>
      </c>
      <c r="F33" s="12">
        <v>652</v>
      </c>
      <c r="G33" s="12">
        <v>652</v>
      </c>
      <c r="H33" s="13">
        <v>1.78507871321013</v>
      </c>
      <c r="I33" s="11">
        <v>48085846</v>
      </c>
      <c r="J33" s="10">
        <v>39592996.843258046</v>
      </c>
      <c r="K33" s="9">
        <v>0.012914403128105514</v>
      </c>
      <c r="L33" s="9">
        <v>1.0499194847020934</v>
      </c>
      <c r="M33" s="9">
        <v>1.0499194847020934</v>
      </c>
      <c r="N33" s="9">
        <v>1</v>
      </c>
    </row>
    <row r="34" spans="1:14" ht="15" customHeight="1">
      <c r="A34" s="24">
        <v>2013</v>
      </c>
      <c r="B34" s="23"/>
      <c r="C34" s="22">
        <v>261</v>
      </c>
      <c r="D34" s="12">
        <v>270</v>
      </c>
      <c r="E34" s="12">
        <v>270</v>
      </c>
      <c r="F34" s="12">
        <v>270</v>
      </c>
      <c r="G34" s="12">
        <v>270</v>
      </c>
      <c r="H34" s="13">
        <v>0.7392197125256673</v>
      </c>
      <c r="I34" s="11">
        <v>41146889</v>
      </c>
      <c r="J34" s="10">
        <v>18607419.956194386</v>
      </c>
      <c r="K34" s="9">
        <v>0.006343128395441998</v>
      </c>
      <c r="L34" s="9">
        <v>1.0344827586206897</v>
      </c>
      <c r="M34" s="9">
        <v>1.0344827586206897</v>
      </c>
      <c r="N34" s="9">
        <v>1</v>
      </c>
    </row>
    <row r="35" spans="1:14" ht="15" customHeight="1">
      <c r="A35" s="15" t="s">
        <v>3</v>
      </c>
      <c r="B35" s="15"/>
      <c r="C35" s="15"/>
      <c r="D35" s="15"/>
      <c r="E35" s="15"/>
      <c r="F35" s="15"/>
      <c r="G35" s="15"/>
      <c r="H35" s="15"/>
      <c r="I35" s="15"/>
      <c r="J35" s="15"/>
      <c r="K35" s="15"/>
      <c r="L35" s="15"/>
      <c r="M35" s="15"/>
      <c r="N35" s="15"/>
    </row>
    <row r="36" spans="1:14" ht="15" customHeight="1">
      <c r="A36" s="30" t="s">
        <v>1</v>
      </c>
      <c r="B36" s="29"/>
      <c r="C36" s="29"/>
      <c r="D36" s="29"/>
      <c r="E36" s="29"/>
      <c r="F36" s="29"/>
      <c r="G36" s="29"/>
      <c r="H36" s="29"/>
      <c r="I36" s="29"/>
      <c r="J36" s="29"/>
      <c r="K36" s="29"/>
      <c r="L36" s="29"/>
      <c r="M36" s="29"/>
      <c r="N36" s="28"/>
    </row>
    <row r="37" spans="1:14" ht="15" customHeight="1">
      <c r="A37" s="24">
        <v>2000</v>
      </c>
      <c r="B37" s="23"/>
      <c r="C37" s="22">
        <v>3034</v>
      </c>
      <c r="D37" s="12">
        <v>5605</v>
      </c>
      <c r="E37" s="12">
        <v>5615</v>
      </c>
      <c r="F37" s="12">
        <v>5615</v>
      </c>
      <c r="G37" s="12">
        <v>5615</v>
      </c>
      <c r="H37" s="13">
        <v>15.373032169746748</v>
      </c>
      <c r="I37" s="11">
        <v>8458072</v>
      </c>
      <c r="J37" s="10">
        <v>7227249.727583847</v>
      </c>
      <c r="K37" s="9">
        <v>0.35871059030947006</v>
      </c>
      <c r="L37" s="9">
        <v>1.8506921555702043</v>
      </c>
      <c r="M37" s="9">
        <v>1.8506921555702043</v>
      </c>
      <c r="N37" s="9">
        <v>1</v>
      </c>
    </row>
    <row r="38" spans="1:14" ht="15" customHeight="1">
      <c r="A38" s="24">
        <v>2001</v>
      </c>
      <c r="B38" s="23"/>
      <c r="C38" s="22">
        <v>4639</v>
      </c>
      <c r="D38" s="12">
        <v>7845</v>
      </c>
      <c r="E38" s="12">
        <v>7859</v>
      </c>
      <c r="F38" s="12">
        <v>7859</v>
      </c>
      <c r="G38" s="12">
        <v>7859</v>
      </c>
      <c r="H38" s="13">
        <v>21.516769336071185</v>
      </c>
      <c r="I38" s="11">
        <v>8369001</v>
      </c>
      <c r="J38" s="10">
        <v>7254984.793976728</v>
      </c>
      <c r="K38" s="9">
        <v>0.5543074973942529</v>
      </c>
      <c r="L38" s="9">
        <v>1.694115111015305</v>
      </c>
      <c r="M38" s="9">
        <v>1.694115111015305</v>
      </c>
      <c r="N38" s="9">
        <v>1</v>
      </c>
    </row>
    <row r="39" spans="1:14" ht="15" customHeight="1">
      <c r="A39" s="24">
        <v>2002</v>
      </c>
      <c r="B39" s="23"/>
      <c r="C39" s="22">
        <v>5943</v>
      </c>
      <c r="D39" s="12">
        <v>10688</v>
      </c>
      <c r="E39" s="12">
        <v>10722</v>
      </c>
      <c r="F39" s="12">
        <v>10722</v>
      </c>
      <c r="G39" s="12">
        <v>10722</v>
      </c>
      <c r="H39" s="13">
        <v>29.35523613963039</v>
      </c>
      <c r="I39" s="11">
        <v>8458576</v>
      </c>
      <c r="J39" s="10">
        <v>7349905.834360028</v>
      </c>
      <c r="K39" s="9">
        <v>0.7026005322881771</v>
      </c>
      <c r="L39" s="9">
        <v>1.8041393235739525</v>
      </c>
      <c r="M39" s="9">
        <v>1.8041393235739525</v>
      </c>
      <c r="N39" s="9">
        <v>1</v>
      </c>
    </row>
    <row r="40" spans="1:14" ht="15" customHeight="1">
      <c r="A40" s="24">
        <v>2003</v>
      </c>
      <c r="B40" s="23"/>
      <c r="C40" s="22">
        <v>6687</v>
      </c>
      <c r="D40" s="12">
        <v>11261</v>
      </c>
      <c r="E40" s="12">
        <v>11281</v>
      </c>
      <c r="F40" s="12">
        <v>11281</v>
      </c>
      <c r="G40" s="12">
        <v>11281</v>
      </c>
      <c r="H40" s="13">
        <v>30.885694729637233</v>
      </c>
      <c r="I40" s="11">
        <v>8364494</v>
      </c>
      <c r="J40" s="10">
        <v>7247435.23340178</v>
      </c>
      <c r="K40" s="9">
        <v>0.7994506302473288</v>
      </c>
      <c r="L40" s="9">
        <v>1.687004635860625</v>
      </c>
      <c r="M40" s="9">
        <v>1.687004635860625</v>
      </c>
      <c r="N40" s="9">
        <v>1</v>
      </c>
    </row>
    <row r="41" spans="1:14" ht="15" customHeight="1">
      <c r="A41" s="24">
        <v>2004</v>
      </c>
      <c r="B41" s="23"/>
      <c r="C41" s="22">
        <v>11096</v>
      </c>
      <c r="D41" s="12">
        <v>18988</v>
      </c>
      <c r="E41" s="12">
        <v>19033</v>
      </c>
      <c r="F41" s="12">
        <v>19033</v>
      </c>
      <c r="G41" s="12">
        <v>19033</v>
      </c>
      <c r="H41" s="13">
        <v>52.10951403148528</v>
      </c>
      <c r="I41" s="11">
        <v>9093513</v>
      </c>
      <c r="J41" s="10">
        <v>7798960.528405202</v>
      </c>
      <c r="K41" s="9">
        <v>1.2202104951078863</v>
      </c>
      <c r="L41" s="9">
        <v>1.7153028118240807</v>
      </c>
      <c r="M41" s="9">
        <v>1.7153028118240807</v>
      </c>
      <c r="N41" s="9">
        <v>1</v>
      </c>
    </row>
    <row r="42" spans="1:14" ht="15" customHeight="1">
      <c r="A42" s="24">
        <v>2005</v>
      </c>
      <c r="B42" s="23"/>
      <c r="C42" s="22">
        <v>11861</v>
      </c>
      <c r="D42" s="12">
        <v>20640</v>
      </c>
      <c r="E42" s="12">
        <v>20687</v>
      </c>
      <c r="F42" s="12">
        <v>20687</v>
      </c>
      <c r="G42" s="12">
        <v>20687</v>
      </c>
      <c r="H42" s="13">
        <v>56.63791923340178</v>
      </c>
      <c r="I42" s="11">
        <v>9420128</v>
      </c>
      <c r="J42" s="10">
        <v>8033891.16495551</v>
      </c>
      <c r="K42" s="9">
        <v>1.2591124027189438</v>
      </c>
      <c r="L42" s="9">
        <v>1.7441193828513617</v>
      </c>
      <c r="M42" s="9">
        <v>1.7441193828513617</v>
      </c>
      <c r="N42" s="9">
        <v>1</v>
      </c>
    </row>
    <row r="43" spans="1:14" ht="15" customHeight="1">
      <c r="A43" s="24">
        <v>2006</v>
      </c>
      <c r="B43" s="23"/>
      <c r="C43" s="22">
        <v>42866</v>
      </c>
      <c r="D43" s="12">
        <v>76212</v>
      </c>
      <c r="E43" s="12">
        <v>76410</v>
      </c>
      <c r="F43" s="12">
        <v>76410</v>
      </c>
      <c r="G43" s="12">
        <v>76410</v>
      </c>
      <c r="H43" s="13">
        <v>209.19917864476386</v>
      </c>
      <c r="I43" s="11">
        <v>24720463</v>
      </c>
      <c r="J43" s="10">
        <v>20318396.774811774</v>
      </c>
      <c r="K43" s="9">
        <v>1.7340290107025906</v>
      </c>
      <c r="L43" s="9">
        <v>1.7825316101339057</v>
      </c>
      <c r="M43" s="9">
        <v>1.7825316101339057</v>
      </c>
      <c r="N43" s="9">
        <v>1</v>
      </c>
    </row>
    <row r="44" spans="1:14" ht="15" customHeight="1">
      <c r="A44" s="24">
        <v>2007</v>
      </c>
      <c r="B44" s="23"/>
      <c r="C44" s="22">
        <v>60262</v>
      </c>
      <c r="D44" s="12">
        <v>108092</v>
      </c>
      <c r="E44" s="12">
        <v>108355</v>
      </c>
      <c r="F44" s="12">
        <v>108355</v>
      </c>
      <c r="G44" s="12">
        <v>108355</v>
      </c>
      <c r="H44" s="13">
        <v>296.65982203969884</v>
      </c>
      <c r="I44" s="11">
        <v>28106186</v>
      </c>
      <c r="J44" s="10">
        <v>22210970.069815196</v>
      </c>
      <c r="K44" s="9">
        <v>2.1440831566403213</v>
      </c>
      <c r="L44" s="9">
        <v>1.798065115661611</v>
      </c>
      <c r="M44" s="9">
        <v>1.798065115661611</v>
      </c>
      <c r="N44" s="9">
        <v>1</v>
      </c>
    </row>
    <row r="45" spans="1:14" ht="15" customHeight="1">
      <c r="A45" s="24">
        <v>2008</v>
      </c>
      <c r="B45" s="23"/>
      <c r="C45" s="22">
        <v>130751</v>
      </c>
      <c r="D45" s="12">
        <v>243904</v>
      </c>
      <c r="E45" s="12">
        <v>244587</v>
      </c>
      <c r="F45" s="12">
        <v>244587</v>
      </c>
      <c r="G45" s="12">
        <v>244587</v>
      </c>
      <c r="H45" s="13">
        <v>669.6427104722793</v>
      </c>
      <c r="I45" s="11">
        <v>55208218</v>
      </c>
      <c r="J45" s="10">
        <v>44358102.88569473</v>
      </c>
      <c r="K45" s="9">
        <v>2.3683249475648713</v>
      </c>
      <c r="L45" s="9">
        <v>1.8706319645738847</v>
      </c>
      <c r="M45" s="9">
        <v>1.8706319645738847</v>
      </c>
      <c r="N45" s="9">
        <v>1</v>
      </c>
    </row>
    <row r="46" spans="1:14" ht="15" customHeight="1">
      <c r="A46" s="24">
        <v>2009</v>
      </c>
      <c r="B46" s="23"/>
      <c r="C46" s="22">
        <v>146405</v>
      </c>
      <c r="D46" s="12">
        <v>273301</v>
      </c>
      <c r="E46" s="12">
        <v>274049</v>
      </c>
      <c r="F46" s="12">
        <v>274049</v>
      </c>
      <c r="G46" s="12">
        <v>274049</v>
      </c>
      <c r="H46" s="13">
        <v>750.3052703627652</v>
      </c>
      <c r="I46" s="11">
        <v>53025370</v>
      </c>
      <c r="J46" s="10">
        <v>43257612.49007529</v>
      </c>
      <c r="K46" s="9">
        <v>2.7610368395354903</v>
      </c>
      <c r="L46" s="9">
        <v>1.8718554694170282</v>
      </c>
      <c r="M46" s="9">
        <v>1.8718554694170282</v>
      </c>
      <c r="N46" s="9">
        <v>1</v>
      </c>
    </row>
    <row r="47" spans="1:14" ht="15" customHeight="1">
      <c r="A47" s="24">
        <v>2010</v>
      </c>
      <c r="B47" s="23"/>
      <c r="C47" s="22">
        <v>148165</v>
      </c>
      <c r="D47" s="12">
        <v>271725</v>
      </c>
      <c r="E47" s="12">
        <v>272499</v>
      </c>
      <c r="F47" s="12">
        <v>272499</v>
      </c>
      <c r="G47" s="12">
        <v>272499</v>
      </c>
      <c r="H47" s="13">
        <v>746.0616016427105</v>
      </c>
      <c r="I47" s="11">
        <v>50825840</v>
      </c>
      <c r="J47" s="10">
        <v>41461459.4989733</v>
      </c>
      <c r="K47" s="9">
        <v>2.9151510334113513</v>
      </c>
      <c r="L47" s="9">
        <v>1.8391590456585563</v>
      </c>
      <c r="M47" s="9">
        <v>1.8391590456585563</v>
      </c>
      <c r="N47" s="9">
        <v>1</v>
      </c>
    </row>
    <row r="48" spans="1:14" ht="15" customHeight="1">
      <c r="A48" s="24">
        <v>2011</v>
      </c>
      <c r="B48" s="23"/>
      <c r="C48" s="22">
        <v>154947</v>
      </c>
      <c r="D48" s="12">
        <v>282443</v>
      </c>
      <c r="E48" s="12">
        <v>283237</v>
      </c>
      <c r="F48" s="12">
        <v>283237</v>
      </c>
      <c r="G48" s="12">
        <v>283237</v>
      </c>
      <c r="H48" s="13">
        <v>775.460643394935</v>
      </c>
      <c r="I48" s="11">
        <v>49273121</v>
      </c>
      <c r="J48" s="10">
        <v>40507531.89596167</v>
      </c>
      <c r="K48" s="9">
        <v>3.1446556835723887</v>
      </c>
      <c r="L48" s="9">
        <v>1.8279605284387566</v>
      </c>
      <c r="M48" s="9">
        <v>1.8279605284387566</v>
      </c>
      <c r="N48" s="9">
        <v>1</v>
      </c>
    </row>
    <row r="49" spans="1:14" ht="15" customHeight="1">
      <c r="A49" s="24">
        <v>2012</v>
      </c>
      <c r="B49" s="23"/>
      <c r="C49" s="22">
        <v>154408</v>
      </c>
      <c r="D49" s="12">
        <v>274474</v>
      </c>
      <c r="E49" s="12">
        <v>275218</v>
      </c>
      <c r="F49" s="12">
        <v>275218</v>
      </c>
      <c r="G49" s="12">
        <v>275218</v>
      </c>
      <c r="H49" s="13">
        <v>753.5058179329227</v>
      </c>
      <c r="I49" s="11">
        <v>48085846</v>
      </c>
      <c r="J49" s="10">
        <v>39592996.843258046</v>
      </c>
      <c r="K49" s="9">
        <v>3.2110904318913303</v>
      </c>
      <c r="L49" s="9">
        <v>1.7824076472721622</v>
      </c>
      <c r="M49" s="9">
        <v>1.7824076472721622</v>
      </c>
      <c r="N49" s="9">
        <v>1</v>
      </c>
    </row>
    <row r="50" spans="1:14" s="2" customFormat="1" ht="15" customHeight="1">
      <c r="A50" s="24">
        <v>2013</v>
      </c>
      <c r="B50" s="23"/>
      <c r="C50" s="22">
        <v>80081</v>
      </c>
      <c r="D50" s="12">
        <v>121244</v>
      </c>
      <c r="E50" s="12">
        <v>121579</v>
      </c>
      <c r="F50" s="12">
        <v>121579</v>
      </c>
      <c r="G50" s="12">
        <v>121579</v>
      </c>
      <c r="H50" s="13">
        <v>332.86516084873375</v>
      </c>
      <c r="I50" s="11">
        <v>41146889</v>
      </c>
      <c r="J50" s="10">
        <v>18607419.956194386</v>
      </c>
      <c r="K50" s="9">
        <v>1.9462224713999643</v>
      </c>
      <c r="L50" s="9">
        <v>1.518200322173799</v>
      </c>
      <c r="M50" s="9">
        <v>1.518200322173799</v>
      </c>
      <c r="N50" s="9">
        <v>1</v>
      </c>
    </row>
    <row r="51" spans="1:14" s="2" customFormat="1" ht="15" customHeight="1">
      <c r="A51" s="27" t="s">
        <v>0</v>
      </c>
      <c r="B51" s="25"/>
      <c r="C51" s="26"/>
      <c r="D51" s="26"/>
      <c r="E51" s="26"/>
      <c r="F51" s="26"/>
      <c r="G51" s="26"/>
      <c r="H51" s="26"/>
      <c r="I51" s="26"/>
      <c r="J51" s="26"/>
      <c r="K51" s="26"/>
      <c r="L51" s="26"/>
      <c r="M51" s="26"/>
      <c r="N51" s="26"/>
    </row>
    <row r="52" spans="1:14" ht="15" customHeight="1">
      <c r="A52" s="24">
        <v>2000</v>
      </c>
      <c r="B52" s="23"/>
      <c r="C52" s="22">
        <v>3184</v>
      </c>
      <c r="D52" s="12">
        <v>5906</v>
      </c>
      <c r="E52" s="12">
        <v>5918</v>
      </c>
      <c r="F52" s="12">
        <v>5918</v>
      </c>
      <c r="G52" s="12">
        <v>5918</v>
      </c>
      <c r="H52" s="13">
        <v>16.202600958247775</v>
      </c>
      <c r="I52" s="11">
        <v>8458072</v>
      </c>
      <c r="J52" s="10">
        <v>7227249.727583847</v>
      </c>
      <c r="K52" s="9">
        <v>0.3764451283933265</v>
      </c>
      <c r="L52" s="9">
        <v>1.8586683417085428</v>
      </c>
      <c r="M52" s="9">
        <v>1.8586683417085428</v>
      </c>
      <c r="N52" s="9">
        <v>1</v>
      </c>
    </row>
    <row r="53" spans="1:14" s="2" customFormat="1" ht="15" customHeight="1">
      <c r="A53" s="24">
        <v>2001</v>
      </c>
      <c r="B53" s="23"/>
      <c r="C53" s="22">
        <v>4786</v>
      </c>
      <c r="D53" s="12">
        <v>8113</v>
      </c>
      <c r="E53" s="12">
        <v>8127</v>
      </c>
      <c r="F53" s="12">
        <v>8127</v>
      </c>
      <c r="G53" s="12">
        <v>8127</v>
      </c>
      <c r="H53" s="13">
        <v>22.250513347022586</v>
      </c>
      <c r="I53" s="11">
        <v>8369001</v>
      </c>
      <c r="J53" s="10">
        <v>7254984.793976728</v>
      </c>
      <c r="K53" s="9">
        <v>0.5718723178549029</v>
      </c>
      <c r="L53" s="9">
        <v>1.6980777267028835</v>
      </c>
      <c r="M53" s="9">
        <v>1.6980777267028835</v>
      </c>
      <c r="N53" s="9">
        <v>1</v>
      </c>
    </row>
    <row r="54" spans="1:14" s="2" customFormat="1" ht="15" customHeight="1">
      <c r="A54" s="24">
        <v>2002</v>
      </c>
      <c r="B54" s="23"/>
      <c r="C54" s="22">
        <v>6128</v>
      </c>
      <c r="D54" s="12">
        <v>11038</v>
      </c>
      <c r="E54" s="12">
        <v>11077</v>
      </c>
      <c r="F54" s="12">
        <v>11077</v>
      </c>
      <c r="G54" s="12">
        <v>11077</v>
      </c>
      <c r="H54" s="13">
        <v>30.327173169062284</v>
      </c>
      <c r="I54" s="11">
        <v>8458576</v>
      </c>
      <c r="J54" s="10">
        <v>7349905.834360028</v>
      </c>
      <c r="K54" s="9">
        <v>0.7244718259905687</v>
      </c>
      <c r="L54" s="9">
        <v>1.8076044386422976</v>
      </c>
      <c r="M54" s="9">
        <v>1.8076044386422976</v>
      </c>
      <c r="N54" s="9">
        <v>1</v>
      </c>
    </row>
    <row r="55" spans="1:14" s="2" customFormat="1" ht="15" customHeight="1">
      <c r="A55" s="24">
        <v>2003</v>
      </c>
      <c r="B55" s="23"/>
      <c r="C55" s="22">
        <v>6908</v>
      </c>
      <c r="D55" s="12">
        <v>11676</v>
      </c>
      <c r="E55" s="12">
        <v>11701</v>
      </c>
      <c r="F55" s="12">
        <v>11701</v>
      </c>
      <c r="G55" s="12">
        <v>11701</v>
      </c>
      <c r="H55" s="13">
        <v>32.035592060232716</v>
      </c>
      <c r="I55" s="11">
        <v>8364494</v>
      </c>
      <c r="J55" s="10">
        <v>7247435.23340178</v>
      </c>
      <c r="K55" s="9">
        <v>0.8258718339686776</v>
      </c>
      <c r="L55" s="9">
        <v>1.6938332368268674</v>
      </c>
      <c r="M55" s="9">
        <v>1.6938332368268674</v>
      </c>
      <c r="N55" s="9">
        <v>1</v>
      </c>
    </row>
    <row r="56" spans="1:14" ht="15" customHeight="1">
      <c r="A56" s="24">
        <v>2004</v>
      </c>
      <c r="B56" s="23"/>
      <c r="C56" s="22">
        <v>11424</v>
      </c>
      <c r="D56" s="12">
        <v>19696</v>
      </c>
      <c r="E56" s="12">
        <v>19747</v>
      </c>
      <c r="F56" s="12">
        <v>19747</v>
      </c>
      <c r="G56" s="12">
        <v>19747</v>
      </c>
      <c r="H56" s="13">
        <v>54.064339493497606</v>
      </c>
      <c r="I56" s="11">
        <v>9093513</v>
      </c>
      <c r="J56" s="10">
        <v>7798960.528405202</v>
      </c>
      <c r="K56" s="9">
        <v>1.2562801636727192</v>
      </c>
      <c r="L56" s="9">
        <v>1.7285539215686274</v>
      </c>
      <c r="M56" s="9">
        <v>1.7285539215686274</v>
      </c>
      <c r="N56" s="9">
        <v>1</v>
      </c>
    </row>
    <row r="57" spans="1:14" s="2" customFormat="1" ht="15" customHeight="1">
      <c r="A57" s="24">
        <v>2005</v>
      </c>
      <c r="B57" s="23"/>
      <c r="C57" s="22">
        <v>12207</v>
      </c>
      <c r="D57" s="12">
        <v>21384</v>
      </c>
      <c r="E57" s="12">
        <v>21437</v>
      </c>
      <c r="F57" s="12">
        <v>21437</v>
      </c>
      <c r="G57" s="12">
        <v>21437</v>
      </c>
      <c r="H57" s="13">
        <v>58.691307323750856</v>
      </c>
      <c r="I57" s="11">
        <v>9420128</v>
      </c>
      <c r="J57" s="10">
        <v>8033891.16495551</v>
      </c>
      <c r="K57" s="9">
        <v>1.2958422645637089</v>
      </c>
      <c r="L57" s="9">
        <v>1.7561235356762512</v>
      </c>
      <c r="M57" s="9">
        <v>1.7561235356762512</v>
      </c>
      <c r="N57" s="9">
        <v>1</v>
      </c>
    </row>
    <row r="58" spans="1:14" s="2" customFormat="1" ht="15" customHeight="1">
      <c r="A58" s="24">
        <v>2006</v>
      </c>
      <c r="B58" s="23"/>
      <c r="C58" s="22">
        <v>43951</v>
      </c>
      <c r="D58" s="12">
        <v>78909</v>
      </c>
      <c r="E58" s="12">
        <v>79125</v>
      </c>
      <c r="F58" s="12">
        <v>79125</v>
      </c>
      <c r="G58" s="12">
        <v>79125</v>
      </c>
      <c r="H58" s="13">
        <v>216.6324435318275</v>
      </c>
      <c r="I58" s="11">
        <v>24720463</v>
      </c>
      <c r="J58" s="10">
        <v>20318396.774811774</v>
      </c>
      <c r="K58" s="9">
        <v>1.7779197743990476</v>
      </c>
      <c r="L58" s="9">
        <v>1.8003003344633797</v>
      </c>
      <c r="M58" s="9">
        <v>1.8003003344633797</v>
      </c>
      <c r="N58" s="9">
        <v>1</v>
      </c>
    </row>
    <row r="59" spans="1:14" ht="15" customHeight="1">
      <c r="A59" s="24">
        <v>2007</v>
      </c>
      <c r="B59" s="23"/>
      <c r="C59" s="22">
        <v>61659</v>
      </c>
      <c r="D59" s="12">
        <v>111730</v>
      </c>
      <c r="E59" s="12">
        <v>112018</v>
      </c>
      <c r="F59" s="12">
        <v>112018</v>
      </c>
      <c r="G59" s="12">
        <v>112018</v>
      </c>
      <c r="H59" s="13">
        <v>306.6885694729637</v>
      </c>
      <c r="I59" s="11">
        <v>28106186</v>
      </c>
      <c r="J59" s="10">
        <v>22210970.069815196</v>
      </c>
      <c r="K59" s="9">
        <v>2.19378751709677</v>
      </c>
      <c r="L59" s="9">
        <v>1.8167339723316953</v>
      </c>
      <c r="M59" s="9">
        <v>1.8167339723316953</v>
      </c>
      <c r="N59" s="9">
        <v>1</v>
      </c>
    </row>
    <row r="60" spans="1:14" s="2" customFormat="1" ht="15" customHeight="1">
      <c r="A60" s="24">
        <v>2008</v>
      </c>
      <c r="B60" s="23"/>
      <c r="C60" s="22">
        <v>134020</v>
      </c>
      <c r="D60" s="12">
        <v>252339</v>
      </c>
      <c r="E60" s="12">
        <v>253084</v>
      </c>
      <c r="F60" s="12">
        <v>253084</v>
      </c>
      <c r="G60" s="12">
        <v>253084</v>
      </c>
      <c r="H60" s="13">
        <v>692.9062286105408</v>
      </c>
      <c r="I60" s="11">
        <v>55208218</v>
      </c>
      <c r="J60" s="10">
        <v>44358102.88569473</v>
      </c>
      <c r="K60" s="9">
        <v>2.4275371467342057</v>
      </c>
      <c r="L60" s="9">
        <v>1.8884047157140724</v>
      </c>
      <c r="M60" s="9">
        <v>1.8884047157140724</v>
      </c>
      <c r="N60" s="9">
        <v>1</v>
      </c>
    </row>
    <row r="61" spans="1:14" s="2" customFormat="1" ht="15" customHeight="1">
      <c r="A61" s="24">
        <v>2009</v>
      </c>
      <c r="B61" s="23"/>
      <c r="C61" s="22">
        <v>149717</v>
      </c>
      <c r="D61" s="12">
        <v>282421</v>
      </c>
      <c r="E61" s="12">
        <v>283231</v>
      </c>
      <c r="F61" s="12">
        <v>283231</v>
      </c>
      <c r="G61" s="12">
        <v>283231</v>
      </c>
      <c r="H61" s="13">
        <v>775.4442162902122</v>
      </c>
      <c r="I61" s="11">
        <v>53025370</v>
      </c>
      <c r="J61" s="10">
        <v>43257612.49007529</v>
      </c>
      <c r="K61" s="9">
        <v>2.8234975069480894</v>
      </c>
      <c r="L61" s="9">
        <v>1.891775817041485</v>
      </c>
      <c r="M61" s="9">
        <v>1.891775817041485</v>
      </c>
      <c r="N61" s="9">
        <v>1</v>
      </c>
    </row>
    <row r="62" spans="1:14" ht="15" customHeight="1">
      <c r="A62" s="24">
        <v>2010</v>
      </c>
      <c r="B62" s="23"/>
      <c r="C62" s="22">
        <v>151324</v>
      </c>
      <c r="D62" s="12">
        <v>280450</v>
      </c>
      <c r="E62" s="12">
        <v>281281</v>
      </c>
      <c r="F62" s="12">
        <v>281281</v>
      </c>
      <c r="G62" s="12">
        <v>281281</v>
      </c>
      <c r="H62" s="13">
        <v>770.1054072553046</v>
      </c>
      <c r="I62" s="11">
        <v>50825840</v>
      </c>
      <c r="J62" s="10">
        <v>41461459.4989733</v>
      </c>
      <c r="K62" s="9">
        <v>2.977304457732523</v>
      </c>
      <c r="L62" s="9">
        <v>1.8587996616531417</v>
      </c>
      <c r="M62" s="9">
        <v>1.8587996616531417</v>
      </c>
      <c r="N62" s="9">
        <v>1</v>
      </c>
    </row>
    <row r="63" spans="1:14" s="2" customFormat="1" ht="15" customHeight="1">
      <c r="A63" s="24">
        <v>2011</v>
      </c>
      <c r="B63" s="23"/>
      <c r="C63" s="22">
        <v>158029</v>
      </c>
      <c r="D63" s="12">
        <v>291395</v>
      </c>
      <c r="E63" s="12">
        <v>292265</v>
      </c>
      <c r="F63" s="12">
        <v>292265</v>
      </c>
      <c r="G63" s="12">
        <v>292265</v>
      </c>
      <c r="H63" s="13">
        <v>800.1779603011636</v>
      </c>
      <c r="I63" s="11">
        <v>49273121</v>
      </c>
      <c r="J63" s="10">
        <v>40507531.89596167</v>
      </c>
      <c r="K63" s="9">
        <v>3.207204999253041</v>
      </c>
      <c r="L63" s="9">
        <v>1.849439027014029</v>
      </c>
      <c r="M63" s="9">
        <v>1.849439027014029</v>
      </c>
      <c r="N63" s="9">
        <v>1</v>
      </c>
    </row>
    <row r="64" spans="1:14" s="2" customFormat="1" ht="15" customHeight="1">
      <c r="A64" s="24">
        <v>2012</v>
      </c>
      <c r="B64" s="23"/>
      <c r="C64" s="22">
        <v>157449</v>
      </c>
      <c r="D64" s="12">
        <v>282832</v>
      </c>
      <c r="E64" s="12">
        <v>283641</v>
      </c>
      <c r="F64" s="12">
        <v>283641</v>
      </c>
      <c r="G64" s="12">
        <v>283641</v>
      </c>
      <c r="H64" s="13">
        <v>776.5667351129364</v>
      </c>
      <c r="I64" s="11">
        <v>48085846</v>
      </c>
      <c r="J64" s="10">
        <v>39592996.843258046</v>
      </c>
      <c r="K64" s="9">
        <v>3.274331494552472</v>
      </c>
      <c r="L64" s="9">
        <v>1.8014785740144428</v>
      </c>
      <c r="M64" s="9">
        <v>1.8014785740144428</v>
      </c>
      <c r="N64" s="9">
        <v>1</v>
      </c>
    </row>
    <row r="65" spans="1:14" s="2" customFormat="1" ht="15" customHeight="1">
      <c r="A65" s="24">
        <v>2013</v>
      </c>
      <c r="B65" s="23"/>
      <c r="C65" s="22">
        <v>81549</v>
      </c>
      <c r="D65" s="12">
        <v>124896</v>
      </c>
      <c r="E65" s="12">
        <v>125267</v>
      </c>
      <c r="F65" s="12">
        <v>125267</v>
      </c>
      <c r="G65" s="12">
        <v>125267</v>
      </c>
      <c r="H65" s="13">
        <v>342.9623545516769</v>
      </c>
      <c r="I65" s="11">
        <v>41146889</v>
      </c>
      <c r="J65" s="10">
        <v>18607419.956194386</v>
      </c>
      <c r="K65" s="9">
        <v>1.9818995307275844</v>
      </c>
      <c r="L65" s="9">
        <v>1.5360948632110756</v>
      </c>
      <c r="M65" s="9">
        <v>1.5360948632110756</v>
      </c>
      <c r="N65" s="9">
        <v>1</v>
      </c>
    </row>
    <row r="66" spans="1:14" ht="15" customHeight="1">
      <c r="A66" s="15" t="s">
        <v>2</v>
      </c>
      <c r="B66" s="15"/>
      <c r="C66" s="15"/>
      <c r="D66" s="15"/>
      <c r="E66" s="15"/>
      <c r="F66" s="15"/>
      <c r="G66" s="15"/>
      <c r="H66" s="15"/>
      <c r="I66" s="15"/>
      <c r="J66" s="15"/>
      <c r="K66" s="15"/>
      <c r="L66" s="15"/>
      <c r="M66" s="15"/>
      <c r="N66" s="15"/>
    </row>
    <row r="67" spans="1:14" s="2" customFormat="1" ht="15" customHeight="1">
      <c r="A67" s="30" t="s">
        <v>1</v>
      </c>
      <c r="B67" s="29"/>
      <c r="C67" s="29"/>
      <c r="D67" s="29"/>
      <c r="E67" s="29"/>
      <c r="F67" s="29"/>
      <c r="G67" s="29"/>
      <c r="H67" s="29"/>
      <c r="I67" s="29"/>
      <c r="J67" s="29"/>
      <c r="K67" s="29"/>
      <c r="L67" s="29"/>
      <c r="M67" s="29"/>
      <c r="N67" s="28"/>
    </row>
    <row r="68" spans="1:14" ht="15" customHeight="1">
      <c r="A68" s="24">
        <v>2000</v>
      </c>
      <c r="B68" s="23"/>
      <c r="C68" s="22">
        <v>3051</v>
      </c>
      <c r="D68" s="12">
        <v>5628</v>
      </c>
      <c r="E68" s="12">
        <v>5639</v>
      </c>
      <c r="F68" s="12">
        <v>5639</v>
      </c>
      <c r="G68" s="12">
        <v>5639</v>
      </c>
      <c r="H68" s="13">
        <v>15.43874058863792</v>
      </c>
      <c r="I68" s="11">
        <v>8458072</v>
      </c>
      <c r="J68" s="10">
        <v>7227249.727583847</v>
      </c>
      <c r="K68" s="9">
        <v>0.3607205046256405</v>
      </c>
      <c r="L68" s="9">
        <v>1.8482464765650606</v>
      </c>
      <c r="M68" s="9">
        <v>1.8482464765650606</v>
      </c>
      <c r="N68" s="9">
        <v>1</v>
      </c>
    </row>
    <row r="69" spans="1:14" ht="15" customHeight="1">
      <c r="A69" s="24">
        <v>2001</v>
      </c>
      <c r="B69" s="23"/>
      <c r="C69" s="22">
        <v>4660</v>
      </c>
      <c r="D69" s="12">
        <v>7890</v>
      </c>
      <c r="E69" s="12">
        <v>7904</v>
      </c>
      <c r="F69" s="12">
        <v>7904</v>
      </c>
      <c r="G69" s="12">
        <v>7904</v>
      </c>
      <c r="H69" s="13">
        <v>21.639972621492127</v>
      </c>
      <c r="I69" s="11">
        <v>8369001</v>
      </c>
      <c r="J69" s="10">
        <v>7254984.793976728</v>
      </c>
      <c r="K69" s="9">
        <v>0.5568167574600601</v>
      </c>
      <c r="L69" s="9">
        <v>1.696137339055794</v>
      </c>
      <c r="M69" s="9">
        <v>1.696137339055794</v>
      </c>
      <c r="N69" s="9">
        <v>1</v>
      </c>
    </row>
    <row r="70" spans="1:14" ht="15" customHeight="1">
      <c r="A70" s="24">
        <v>2002</v>
      </c>
      <c r="B70" s="23"/>
      <c r="C70" s="22">
        <v>5969</v>
      </c>
      <c r="D70" s="12">
        <v>10743</v>
      </c>
      <c r="E70" s="12">
        <v>10780</v>
      </c>
      <c r="F70" s="12">
        <v>10780</v>
      </c>
      <c r="G70" s="12">
        <v>10780</v>
      </c>
      <c r="H70" s="13">
        <v>29.51403148528405</v>
      </c>
      <c r="I70" s="11">
        <v>8458576</v>
      </c>
      <c r="J70" s="10">
        <v>7349905.834360028</v>
      </c>
      <c r="K70" s="9">
        <v>0.7056743357274322</v>
      </c>
      <c r="L70" s="9">
        <v>1.8059976545485006</v>
      </c>
      <c r="M70" s="9">
        <v>1.8059976545485006</v>
      </c>
      <c r="N70" s="9">
        <v>1</v>
      </c>
    </row>
    <row r="71" spans="1:14" ht="15" customHeight="1">
      <c r="A71" s="24">
        <v>2003</v>
      </c>
      <c r="B71" s="23"/>
      <c r="C71" s="22">
        <v>6721</v>
      </c>
      <c r="D71" s="12">
        <v>11309</v>
      </c>
      <c r="E71" s="12">
        <v>11330</v>
      </c>
      <c r="F71" s="12">
        <v>11330</v>
      </c>
      <c r="G71" s="12">
        <v>11330</v>
      </c>
      <c r="H71" s="13">
        <v>31.019849418206707</v>
      </c>
      <c r="I71" s="11">
        <v>8364494</v>
      </c>
      <c r="J71" s="10">
        <v>7247435.23340178</v>
      </c>
      <c r="K71" s="9">
        <v>0.803515430819844</v>
      </c>
      <c r="L71" s="9">
        <v>1.6857610474631752</v>
      </c>
      <c r="M71" s="9">
        <v>1.6857610474631752</v>
      </c>
      <c r="N71" s="9">
        <v>1</v>
      </c>
    </row>
    <row r="72" spans="1:14" ht="15" customHeight="1">
      <c r="A72" s="24">
        <v>2004</v>
      </c>
      <c r="B72" s="23"/>
      <c r="C72" s="22">
        <v>11136</v>
      </c>
      <c r="D72" s="12">
        <v>19075</v>
      </c>
      <c r="E72" s="12">
        <v>19124</v>
      </c>
      <c r="F72" s="12">
        <v>19124</v>
      </c>
      <c r="G72" s="12">
        <v>19124</v>
      </c>
      <c r="H72" s="13">
        <v>52.3586584531143</v>
      </c>
      <c r="I72" s="11">
        <v>9093513</v>
      </c>
      <c r="J72" s="10">
        <v>7798960.528405202</v>
      </c>
      <c r="K72" s="9">
        <v>1.2246092351767683</v>
      </c>
      <c r="L72" s="9">
        <v>1.7173132183908046</v>
      </c>
      <c r="M72" s="9">
        <v>1.7173132183908046</v>
      </c>
      <c r="N72" s="9">
        <v>1</v>
      </c>
    </row>
    <row r="73" spans="1:14" ht="15" customHeight="1">
      <c r="A73" s="24">
        <v>2005</v>
      </c>
      <c r="B73" s="23"/>
      <c r="C73" s="22">
        <v>11914</v>
      </c>
      <c r="D73" s="12">
        <v>20729</v>
      </c>
      <c r="E73" s="12">
        <v>20780</v>
      </c>
      <c r="F73" s="12">
        <v>20780</v>
      </c>
      <c r="G73" s="12">
        <v>20780</v>
      </c>
      <c r="H73" s="13">
        <v>56.89253935660506</v>
      </c>
      <c r="I73" s="11">
        <v>9420128</v>
      </c>
      <c r="J73" s="10">
        <v>8033891.16495551</v>
      </c>
      <c r="K73" s="9">
        <v>1.2647386532327376</v>
      </c>
      <c r="L73" s="9">
        <v>1.7441665267752224</v>
      </c>
      <c r="M73" s="9">
        <v>1.7441665267752224</v>
      </c>
      <c r="N73" s="9">
        <v>1</v>
      </c>
    </row>
    <row r="74" spans="1:14" ht="15" customHeight="1">
      <c r="A74" s="24">
        <v>2006</v>
      </c>
      <c r="B74" s="23"/>
      <c r="C74" s="22">
        <v>42955</v>
      </c>
      <c r="D74" s="12">
        <v>76368</v>
      </c>
      <c r="E74" s="12">
        <v>76571</v>
      </c>
      <c r="F74" s="12">
        <v>76571</v>
      </c>
      <c r="G74" s="12">
        <v>76571</v>
      </c>
      <c r="H74" s="13">
        <v>209.63997262149212</v>
      </c>
      <c r="I74" s="11">
        <v>24720463</v>
      </c>
      <c r="J74" s="10">
        <v>20318396.774811774</v>
      </c>
      <c r="K74" s="9">
        <v>1.7376292668952034</v>
      </c>
      <c r="L74" s="9">
        <v>1.7825864276568502</v>
      </c>
      <c r="M74" s="9">
        <v>1.7825864276568502</v>
      </c>
      <c r="N74" s="9">
        <v>1</v>
      </c>
    </row>
    <row r="75" spans="1:14" ht="15" customHeight="1">
      <c r="A75" s="24">
        <v>2007</v>
      </c>
      <c r="B75" s="23"/>
      <c r="C75" s="22">
        <v>60440</v>
      </c>
      <c r="D75" s="12">
        <v>108345</v>
      </c>
      <c r="E75" s="12">
        <v>108618</v>
      </c>
      <c r="F75" s="12">
        <v>108618</v>
      </c>
      <c r="G75" s="12">
        <v>108618</v>
      </c>
      <c r="H75" s="13">
        <v>297.3798767967146</v>
      </c>
      <c r="I75" s="11">
        <v>28106186</v>
      </c>
      <c r="J75" s="10">
        <v>22210970.069815196</v>
      </c>
      <c r="K75" s="9">
        <v>2.150416282024178</v>
      </c>
      <c r="L75" s="9">
        <v>1.7971211118464594</v>
      </c>
      <c r="M75" s="9">
        <v>1.7971211118464594</v>
      </c>
      <c r="N75" s="9">
        <v>1</v>
      </c>
    </row>
    <row r="76" spans="1:14" ht="15" customHeight="1">
      <c r="A76" s="24">
        <v>2008</v>
      </c>
      <c r="B76" s="23"/>
      <c r="C76" s="22">
        <v>131039</v>
      </c>
      <c r="D76" s="12">
        <v>244372</v>
      </c>
      <c r="E76" s="12">
        <v>245087</v>
      </c>
      <c r="F76" s="12">
        <v>245087</v>
      </c>
      <c r="G76" s="12">
        <v>245087</v>
      </c>
      <c r="H76" s="13">
        <v>671.0116358658453</v>
      </c>
      <c r="I76" s="11">
        <v>55208218</v>
      </c>
      <c r="J76" s="10">
        <v>44358102.88569473</v>
      </c>
      <c r="K76" s="9">
        <v>2.37354156223626</v>
      </c>
      <c r="L76" s="9">
        <v>1.8703363120902938</v>
      </c>
      <c r="M76" s="9">
        <v>1.8703363120902938</v>
      </c>
      <c r="N76" s="9">
        <v>1</v>
      </c>
    </row>
    <row r="77" spans="1:14" ht="15" customHeight="1">
      <c r="A77" s="24">
        <v>2009</v>
      </c>
      <c r="B77" s="23"/>
      <c r="C77" s="22">
        <v>146726</v>
      </c>
      <c r="D77" s="12">
        <v>273785</v>
      </c>
      <c r="E77" s="12">
        <v>274573</v>
      </c>
      <c r="F77" s="12">
        <v>274573</v>
      </c>
      <c r="G77" s="12">
        <v>274573</v>
      </c>
      <c r="H77" s="13">
        <v>751.7399041752225</v>
      </c>
      <c r="I77" s="11">
        <v>53025370</v>
      </c>
      <c r="J77" s="10">
        <v>43257612.49007529</v>
      </c>
      <c r="K77" s="9">
        <v>2.7670905455256607</v>
      </c>
      <c r="L77" s="9">
        <v>1.871331597671851</v>
      </c>
      <c r="M77" s="9">
        <v>1.871331597671851</v>
      </c>
      <c r="N77" s="9">
        <v>1</v>
      </c>
    </row>
    <row r="78" spans="1:14" ht="15" customHeight="1">
      <c r="A78" s="24">
        <v>2010</v>
      </c>
      <c r="B78" s="23"/>
      <c r="C78" s="22">
        <v>148574</v>
      </c>
      <c r="D78" s="12">
        <v>272354</v>
      </c>
      <c r="E78" s="12">
        <v>273184</v>
      </c>
      <c r="F78" s="12">
        <v>273184</v>
      </c>
      <c r="G78" s="12">
        <v>273184</v>
      </c>
      <c r="H78" s="13">
        <v>747.937029431896</v>
      </c>
      <c r="I78" s="11">
        <v>50825840</v>
      </c>
      <c r="J78" s="10">
        <v>41461459.4989733</v>
      </c>
      <c r="K78" s="9">
        <v>2.9231981212705977</v>
      </c>
      <c r="L78" s="9">
        <v>1.838706637769731</v>
      </c>
      <c r="M78" s="9">
        <v>1.838706637769731</v>
      </c>
      <c r="N78" s="9">
        <v>1</v>
      </c>
    </row>
    <row r="79" spans="1:14" ht="15" customHeight="1">
      <c r="A79" s="24">
        <v>2011</v>
      </c>
      <c r="B79" s="23"/>
      <c r="C79" s="22">
        <v>155371</v>
      </c>
      <c r="D79" s="12">
        <v>283100</v>
      </c>
      <c r="E79" s="12">
        <v>283955</v>
      </c>
      <c r="F79" s="12">
        <v>283955</v>
      </c>
      <c r="G79" s="12">
        <v>283955</v>
      </c>
      <c r="H79" s="13">
        <v>777.4264202600958</v>
      </c>
      <c r="I79" s="11">
        <v>49273121</v>
      </c>
      <c r="J79" s="10">
        <v>40507531.89596167</v>
      </c>
      <c r="K79" s="9">
        <v>3.153260780862653</v>
      </c>
      <c r="L79" s="9">
        <v>1.8275933089186527</v>
      </c>
      <c r="M79" s="9">
        <v>1.8275933089186527</v>
      </c>
      <c r="N79" s="9">
        <v>1</v>
      </c>
    </row>
    <row r="80" spans="1:14" ht="15" customHeight="1">
      <c r="A80" s="24">
        <v>2012</v>
      </c>
      <c r="B80" s="23"/>
      <c r="C80" s="22">
        <v>154809</v>
      </c>
      <c r="D80" s="12">
        <v>275109</v>
      </c>
      <c r="E80" s="12">
        <v>275910</v>
      </c>
      <c r="F80" s="12">
        <v>275910</v>
      </c>
      <c r="G80" s="12">
        <v>275910</v>
      </c>
      <c r="H80" s="13">
        <v>755.4004106776181</v>
      </c>
      <c r="I80" s="11">
        <v>48085846</v>
      </c>
      <c r="J80" s="10">
        <v>39592996.843258046</v>
      </c>
      <c r="K80" s="9">
        <v>3.219429684152796</v>
      </c>
      <c r="L80" s="9">
        <v>1.7822607212758947</v>
      </c>
      <c r="M80" s="9">
        <v>1.7822607212758947</v>
      </c>
      <c r="N80" s="9">
        <v>1</v>
      </c>
    </row>
    <row r="81" spans="1:14" ht="15" customHeight="1">
      <c r="A81" s="24">
        <v>2013</v>
      </c>
      <c r="B81" s="23"/>
      <c r="C81" s="22">
        <v>80332</v>
      </c>
      <c r="D81" s="12">
        <v>121605</v>
      </c>
      <c r="E81" s="12">
        <v>121980</v>
      </c>
      <c r="F81" s="12">
        <v>121980</v>
      </c>
      <c r="G81" s="12">
        <v>121980</v>
      </c>
      <c r="H81" s="13">
        <v>333.9630390143737</v>
      </c>
      <c r="I81" s="11">
        <v>41146889</v>
      </c>
      <c r="J81" s="10">
        <v>18607419.956194386</v>
      </c>
      <c r="K81" s="9">
        <v>1.9523225680561171</v>
      </c>
      <c r="L81" s="9">
        <v>1.5184484389782402</v>
      </c>
      <c r="M81" s="9">
        <v>1.5184484389782402</v>
      </c>
      <c r="N81" s="9">
        <v>1</v>
      </c>
    </row>
    <row r="82" spans="1:14" ht="15" customHeight="1">
      <c r="A82" s="27" t="s">
        <v>0</v>
      </c>
      <c r="B82" s="25"/>
      <c r="C82" s="26"/>
      <c r="D82" s="26"/>
      <c r="E82" s="26"/>
      <c r="F82" s="26"/>
      <c r="G82" s="26"/>
      <c r="H82" s="26"/>
      <c r="I82" s="26"/>
      <c r="J82" s="26"/>
      <c r="K82" s="26"/>
      <c r="L82" s="26"/>
      <c r="M82" s="26"/>
      <c r="N82" s="26"/>
    </row>
    <row r="83" spans="1:14" ht="15" customHeight="1">
      <c r="A83" s="24">
        <v>2000</v>
      </c>
      <c r="B83" s="23"/>
      <c r="C83" s="22">
        <v>3219</v>
      </c>
      <c r="D83" s="12">
        <v>5951</v>
      </c>
      <c r="E83" s="12">
        <v>5965</v>
      </c>
      <c r="F83" s="12">
        <v>5965</v>
      </c>
      <c r="G83" s="12">
        <v>5965</v>
      </c>
      <c r="H83" s="13">
        <v>16.331279945242983</v>
      </c>
      <c r="I83" s="11">
        <v>8458072</v>
      </c>
      <c r="J83" s="10">
        <v>7227249.727583847</v>
      </c>
      <c r="K83" s="9">
        <v>0.3805831872795597</v>
      </c>
      <c r="L83" s="9">
        <v>1.8530599565082324</v>
      </c>
      <c r="M83" s="9">
        <v>1.8530599565082324</v>
      </c>
      <c r="N83" s="9">
        <v>1</v>
      </c>
    </row>
    <row r="84" spans="1:14" ht="15" customHeight="1">
      <c r="A84" s="24">
        <v>2001</v>
      </c>
      <c r="B84" s="23"/>
      <c r="C84" s="22">
        <v>4828</v>
      </c>
      <c r="D84" s="12">
        <v>8183</v>
      </c>
      <c r="E84" s="12">
        <v>8197</v>
      </c>
      <c r="F84" s="12">
        <v>8197</v>
      </c>
      <c r="G84" s="12">
        <v>8197</v>
      </c>
      <c r="H84" s="13">
        <v>22.442162902121833</v>
      </c>
      <c r="I84" s="11">
        <v>8369001</v>
      </c>
      <c r="J84" s="10">
        <v>7254984.793976728</v>
      </c>
      <c r="K84" s="9">
        <v>0.5768908379865171</v>
      </c>
      <c r="L84" s="9">
        <v>1.6978044739022369</v>
      </c>
      <c r="M84" s="9">
        <v>1.6978044739022369</v>
      </c>
      <c r="N84" s="9">
        <v>1</v>
      </c>
    </row>
    <row r="85" spans="1:14" ht="15" customHeight="1">
      <c r="A85" s="24">
        <v>2002</v>
      </c>
      <c r="B85" s="23"/>
      <c r="C85" s="22">
        <v>6174</v>
      </c>
      <c r="D85" s="12">
        <v>11116</v>
      </c>
      <c r="E85" s="12">
        <v>11158</v>
      </c>
      <c r="F85" s="12">
        <v>11158</v>
      </c>
      <c r="G85" s="12">
        <v>11158</v>
      </c>
      <c r="H85" s="13">
        <v>30.548939082819988</v>
      </c>
      <c r="I85" s="11">
        <v>8458576</v>
      </c>
      <c r="J85" s="10">
        <v>7349905.834360028</v>
      </c>
      <c r="K85" s="9">
        <v>0.7299100936138659</v>
      </c>
      <c r="L85" s="9">
        <v>1.8072562358276645</v>
      </c>
      <c r="M85" s="9">
        <v>1.8072562358276645</v>
      </c>
      <c r="N85" s="9">
        <v>1</v>
      </c>
    </row>
    <row r="86" spans="1:14" ht="15" customHeight="1">
      <c r="A86" s="24">
        <v>2003</v>
      </c>
      <c r="B86" s="23"/>
      <c r="C86" s="22">
        <v>6966</v>
      </c>
      <c r="D86" s="12">
        <v>11754</v>
      </c>
      <c r="E86" s="12">
        <v>11780</v>
      </c>
      <c r="F86" s="12">
        <v>11780</v>
      </c>
      <c r="G86" s="12">
        <v>11780</v>
      </c>
      <c r="H86" s="13">
        <v>32.251882272416154</v>
      </c>
      <c r="I86" s="11">
        <v>8364494</v>
      </c>
      <c r="J86" s="10">
        <v>7247435.23340178</v>
      </c>
      <c r="K86" s="9">
        <v>0.8328059055335565</v>
      </c>
      <c r="L86" s="9">
        <v>1.6910709158771173</v>
      </c>
      <c r="M86" s="9">
        <v>1.6910709158771173</v>
      </c>
      <c r="N86" s="9">
        <v>1</v>
      </c>
    </row>
    <row r="87" spans="1:14" ht="15" customHeight="1">
      <c r="A87" s="24">
        <v>2004</v>
      </c>
      <c r="B87" s="23"/>
      <c r="C87" s="22">
        <v>11505</v>
      </c>
      <c r="D87" s="12">
        <v>19839</v>
      </c>
      <c r="E87" s="12">
        <v>19894</v>
      </c>
      <c r="F87" s="12">
        <v>19894</v>
      </c>
      <c r="G87" s="12">
        <v>19894</v>
      </c>
      <c r="H87" s="13">
        <v>54.46680355920602</v>
      </c>
      <c r="I87" s="11">
        <v>9093513</v>
      </c>
      <c r="J87" s="10">
        <v>7798960.528405202</v>
      </c>
      <c r="K87" s="9">
        <v>1.2651876123122054</v>
      </c>
      <c r="L87" s="9">
        <v>1.7291612342459801</v>
      </c>
      <c r="M87" s="9">
        <v>1.7291612342459801</v>
      </c>
      <c r="N87" s="9">
        <v>1</v>
      </c>
    </row>
    <row r="88" spans="1:14" ht="15" customHeight="1">
      <c r="A88" s="24">
        <v>2005</v>
      </c>
      <c r="B88" s="23"/>
      <c r="C88" s="22">
        <v>12298</v>
      </c>
      <c r="D88" s="12">
        <v>21521</v>
      </c>
      <c r="E88" s="12">
        <v>21578</v>
      </c>
      <c r="F88" s="12">
        <v>21578</v>
      </c>
      <c r="G88" s="12">
        <v>21578</v>
      </c>
      <c r="H88" s="13">
        <v>59.07734428473648</v>
      </c>
      <c r="I88" s="11">
        <v>9420128</v>
      </c>
      <c r="J88" s="10">
        <v>8033891.16495551</v>
      </c>
      <c r="K88" s="9">
        <v>1.305502430540222</v>
      </c>
      <c r="L88" s="9">
        <v>1.754594242966336</v>
      </c>
      <c r="M88" s="9">
        <v>1.754594242966336</v>
      </c>
      <c r="N88" s="9">
        <v>1</v>
      </c>
    </row>
    <row r="89" spans="1:14" ht="15" customHeight="1">
      <c r="A89" s="24">
        <v>2006</v>
      </c>
      <c r="B89" s="23"/>
      <c r="C89" s="22">
        <v>44182</v>
      </c>
      <c r="D89" s="12">
        <v>79266</v>
      </c>
      <c r="E89" s="12">
        <v>79492</v>
      </c>
      <c r="F89" s="12">
        <v>79492</v>
      </c>
      <c r="G89" s="12">
        <v>79492</v>
      </c>
      <c r="H89" s="13">
        <v>217.637234770705</v>
      </c>
      <c r="I89" s="11">
        <v>24720463</v>
      </c>
      <c r="J89" s="10">
        <v>20318396.774811774</v>
      </c>
      <c r="K89" s="9">
        <v>1.7872642595731318</v>
      </c>
      <c r="L89" s="9">
        <v>1.7991942419990041</v>
      </c>
      <c r="M89" s="9">
        <v>1.7991942419990041</v>
      </c>
      <c r="N89" s="9">
        <v>1</v>
      </c>
    </row>
    <row r="90" spans="1:14" ht="15" customHeight="1">
      <c r="A90" s="24">
        <v>2007</v>
      </c>
      <c r="B90" s="23"/>
      <c r="C90" s="22">
        <v>62036</v>
      </c>
      <c r="D90" s="12">
        <v>112265</v>
      </c>
      <c r="E90" s="12">
        <v>112571</v>
      </c>
      <c r="F90" s="12">
        <v>112571</v>
      </c>
      <c r="G90" s="12">
        <v>112571</v>
      </c>
      <c r="H90" s="13">
        <v>308.2026009582478</v>
      </c>
      <c r="I90" s="11">
        <v>28106186</v>
      </c>
      <c r="J90" s="10">
        <v>22210970.069815196</v>
      </c>
      <c r="K90" s="9">
        <v>2.2072009343423544</v>
      </c>
      <c r="L90" s="9">
        <v>1.8146076471726094</v>
      </c>
      <c r="M90" s="9">
        <v>1.8146076471726094</v>
      </c>
      <c r="N90" s="9">
        <v>1</v>
      </c>
    </row>
    <row r="91" spans="1:14" ht="15" customHeight="1">
      <c r="A91" s="24">
        <v>2008</v>
      </c>
      <c r="B91" s="23"/>
      <c r="C91" s="22">
        <v>134675</v>
      </c>
      <c r="D91" s="12">
        <v>253348</v>
      </c>
      <c r="E91" s="12">
        <v>254143</v>
      </c>
      <c r="F91" s="12">
        <v>254143</v>
      </c>
      <c r="G91" s="12">
        <v>254143</v>
      </c>
      <c r="H91" s="13">
        <v>695.8056125941137</v>
      </c>
      <c r="I91" s="11">
        <v>55208218</v>
      </c>
      <c r="J91" s="10">
        <v>44358102.88569473</v>
      </c>
      <c r="K91" s="9">
        <v>2.4394013224625364</v>
      </c>
      <c r="L91" s="9">
        <v>1.8870837200668276</v>
      </c>
      <c r="M91" s="9">
        <v>1.8870837200668276</v>
      </c>
      <c r="N91" s="9">
        <v>1</v>
      </c>
    </row>
    <row r="92" spans="1:14" ht="15" customHeight="1">
      <c r="A92" s="24">
        <v>2009</v>
      </c>
      <c r="B92" s="23"/>
      <c r="C92" s="22">
        <v>150432</v>
      </c>
      <c r="D92" s="12">
        <v>283517</v>
      </c>
      <c r="E92" s="12">
        <v>284383</v>
      </c>
      <c r="F92" s="12">
        <v>284383</v>
      </c>
      <c r="G92" s="12">
        <v>284383</v>
      </c>
      <c r="H92" s="13">
        <v>778.5982203969884</v>
      </c>
      <c r="I92" s="11">
        <v>53025370</v>
      </c>
      <c r="J92" s="10">
        <v>43257612.49007529</v>
      </c>
      <c r="K92" s="9">
        <v>2.8369816184215217</v>
      </c>
      <c r="L92" s="9">
        <v>1.8904421931503936</v>
      </c>
      <c r="M92" s="9">
        <v>1.8904421931503936</v>
      </c>
      <c r="N92" s="9">
        <v>1</v>
      </c>
    </row>
    <row r="93" spans="1:14" ht="15" customHeight="1">
      <c r="A93" s="24">
        <v>2010</v>
      </c>
      <c r="B93" s="23"/>
      <c r="C93" s="22">
        <v>152076</v>
      </c>
      <c r="D93" s="12">
        <v>281656</v>
      </c>
      <c r="E93" s="12">
        <v>282556</v>
      </c>
      <c r="F93" s="12">
        <v>282556</v>
      </c>
      <c r="G93" s="12">
        <v>282556</v>
      </c>
      <c r="H93" s="13">
        <v>773.596167008898</v>
      </c>
      <c r="I93" s="11">
        <v>50825840</v>
      </c>
      <c r="J93" s="10">
        <v>41461459.4989733</v>
      </c>
      <c r="K93" s="9">
        <v>2.99210008137593</v>
      </c>
      <c r="L93" s="9">
        <v>1.8579920566032773</v>
      </c>
      <c r="M93" s="9">
        <v>1.8579920566032773</v>
      </c>
      <c r="N93" s="9">
        <v>1</v>
      </c>
    </row>
    <row r="94" spans="1:14" ht="15" customHeight="1">
      <c r="A94" s="24">
        <v>2011</v>
      </c>
      <c r="B94" s="23"/>
      <c r="C94" s="22">
        <v>158810</v>
      </c>
      <c r="D94" s="12">
        <v>292692</v>
      </c>
      <c r="E94" s="12">
        <v>293649</v>
      </c>
      <c r="F94" s="12">
        <v>293649</v>
      </c>
      <c r="G94" s="12">
        <v>293649</v>
      </c>
      <c r="H94" s="13">
        <v>803.9671457905545</v>
      </c>
      <c r="I94" s="11">
        <v>49273121</v>
      </c>
      <c r="J94" s="10">
        <v>40507531.89596167</v>
      </c>
      <c r="K94" s="9">
        <v>3.2230554261013826</v>
      </c>
      <c r="L94" s="9">
        <v>1.8490586235123734</v>
      </c>
      <c r="M94" s="9">
        <v>1.8490586235123734</v>
      </c>
      <c r="N94" s="9">
        <v>1</v>
      </c>
    </row>
    <row r="95" spans="1:14" ht="15" customHeight="1">
      <c r="A95" s="24">
        <v>2012</v>
      </c>
      <c r="B95" s="23"/>
      <c r="C95" s="22">
        <v>158216</v>
      </c>
      <c r="D95" s="12">
        <v>284151</v>
      </c>
      <c r="E95" s="12">
        <v>285036</v>
      </c>
      <c r="F95" s="12">
        <v>285036</v>
      </c>
      <c r="G95" s="12">
        <v>285036</v>
      </c>
      <c r="H95" s="13">
        <v>780.3860369609856</v>
      </c>
      <c r="I95" s="11">
        <v>48085846</v>
      </c>
      <c r="J95" s="10">
        <v>39592996.843258046</v>
      </c>
      <c r="K95" s="9">
        <v>3.290282134164802</v>
      </c>
      <c r="L95" s="9">
        <v>1.8015624209940841</v>
      </c>
      <c r="M95" s="9">
        <v>1.8015624209940841</v>
      </c>
      <c r="N95" s="9">
        <v>1</v>
      </c>
    </row>
    <row r="96" spans="1:14" ht="15" customHeight="1">
      <c r="A96" s="44">
        <v>2013</v>
      </c>
      <c r="B96" s="45"/>
      <c r="C96" s="46">
        <v>81972</v>
      </c>
      <c r="D96" s="39">
        <v>125568</v>
      </c>
      <c r="E96" s="39">
        <v>125989</v>
      </c>
      <c r="F96" s="39">
        <v>125989</v>
      </c>
      <c r="G96" s="39">
        <v>125989</v>
      </c>
      <c r="H96" s="40">
        <v>344.9390828199863</v>
      </c>
      <c r="I96" s="41">
        <v>41146889</v>
      </c>
      <c r="J96" s="42">
        <v>18607419.956194386</v>
      </c>
      <c r="K96" s="43">
        <v>1.9921797732995075</v>
      </c>
      <c r="L96" s="43">
        <v>1.536976040599229</v>
      </c>
      <c r="M96" s="43">
        <v>1.536976040599229</v>
      </c>
      <c r="N96" s="43">
        <v>1</v>
      </c>
    </row>
    <row r="97" ht="15" customHeight="1"/>
    <row r="98" spans="1:14" ht="25.5" customHeight="1">
      <c r="A98" s="185" t="s">
        <v>169</v>
      </c>
      <c r="B98" s="189"/>
      <c r="C98" s="189"/>
      <c r="D98" s="189"/>
      <c r="E98" s="189"/>
      <c r="F98" s="189"/>
      <c r="G98" s="189"/>
      <c r="H98" s="189"/>
      <c r="I98" s="189"/>
      <c r="J98" s="189"/>
      <c r="K98" s="189"/>
      <c r="L98" s="189"/>
      <c r="M98" s="189"/>
      <c r="N98" s="189"/>
    </row>
  </sheetData>
  <sheetProtection password="8774" sheet="1"/>
  <mergeCells count="2">
    <mergeCell ref="A1:N1"/>
    <mergeCell ref="A98:N98"/>
  </mergeCells>
  <printOptions/>
  <pageMargins left="0.24" right="0.24" top="0.9479166666666666" bottom="0.75" header="0.3" footer="0.3"/>
  <pageSetup horizontalDpi="600" verticalDpi="600" orientation="landscape" scale="92" r:id="rId2"/>
  <headerFooter>
    <oddHeader>&amp;R&amp;G</oddHeader>
    <oddFooter>&amp;LTO09Y05_MPR_WP39</oddFooter>
  </headerFooter>
  <rowBreaks count="2" manualBreakCount="2">
    <brk id="34" max="255" man="1"/>
    <brk id="65" max="255" man="1"/>
  </rowBreaks>
  <legacyDrawingHF r:id="rId1"/>
</worksheet>
</file>

<file path=xl/worksheets/sheet12.xml><?xml version="1.0" encoding="utf-8"?>
<worksheet xmlns="http://schemas.openxmlformats.org/spreadsheetml/2006/main" xmlns:r="http://schemas.openxmlformats.org/officeDocument/2006/relationships">
  <sheetPr>
    <tabColor rgb="FF00B050"/>
  </sheetPr>
  <dimension ref="A1:N98"/>
  <sheetViews>
    <sheetView showGridLines="0" view="pageLayout" workbookViewId="0" topLeftCell="A13">
      <selection activeCell="D4" sqref="D4"/>
    </sheetView>
  </sheetViews>
  <sheetFormatPr defaultColWidth="9.140625" defaultRowHeight="15"/>
  <cols>
    <col min="1" max="1" width="19.28125" style="1" customWidth="1"/>
    <col min="2" max="2" width="0.42578125" style="1" hidden="1" customWidth="1"/>
    <col min="3" max="3" width="6.57421875" style="2" bestFit="1" customWidth="1"/>
    <col min="4" max="4" width="6.7109375" style="2" customWidth="1"/>
    <col min="5" max="5" width="8.7109375" style="2" customWidth="1"/>
    <col min="6" max="7" width="6.8515625" style="2" bestFit="1" customWidth="1"/>
    <col min="8" max="8" width="6.140625" style="2" bestFit="1" customWidth="1"/>
    <col min="9" max="9" width="8.7109375" style="2" bestFit="1" customWidth="1"/>
    <col min="10" max="10" width="10.00390625" style="2" bestFit="1" customWidth="1"/>
    <col min="11" max="11" width="8.8515625" style="2" bestFit="1" customWidth="1"/>
    <col min="12" max="12" width="7.7109375" style="2" customWidth="1"/>
    <col min="13" max="13" width="8.7109375" style="2" bestFit="1" customWidth="1"/>
    <col min="14" max="14" width="8.140625" style="2" bestFit="1" customWidth="1"/>
    <col min="15" max="16384" width="9.140625" style="1" customWidth="1"/>
  </cols>
  <sheetData>
    <row r="1" spans="1:14" ht="27.75" customHeight="1">
      <c r="A1" s="188" t="s">
        <v>173</v>
      </c>
      <c r="B1" s="188"/>
      <c r="C1" s="188"/>
      <c r="D1" s="188"/>
      <c r="E1" s="188"/>
      <c r="F1" s="188"/>
      <c r="G1" s="188"/>
      <c r="H1" s="188"/>
      <c r="I1" s="188"/>
      <c r="J1" s="188"/>
      <c r="K1" s="188"/>
      <c r="L1" s="188"/>
      <c r="M1" s="188"/>
      <c r="N1" s="188"/>
    </row>
    <row r="2" spans="1:14" ht="6" customHeight="1">
      <c r="A2" s="21"/>
      <c r="B2" s="21"/>
      <c r="C2" s="20"/>
      <c r="D2" s="20"/>
      <c r="E2" s="20"/>
      <c r="F2" s="20"/>
      <c r="G2" s="20"/>
      <c r="H2" s="20"/>
      <c r="I2" s="20"/>
      <c r="J2" s="20"/>
      <c r="K2" s="19"/>
      <c r="L2" s="19"/>
      <c r="M2" s="19"/>
      <c r="N2" s="19"/>
    </row>
    <row r="3" spans="1:14" s="16" customFormat="1" ht="35.25" customHeight="1">
      <c r="A3" s="18"/>
      <c r="B3" s="18"/>
      <c r="C3" s="17" t="s">
        <v>194</v>
      </c>
      <c r="D3" s="17" t="s">
        <v>27</v>
      </c>
      <c r="E3" s="17" t="s">
        <v>13</v>
      </c>
      <c r="F3" s="17" t="s">
        <v>12</v>
      </c>
      <c r="G3" s="17" t="s">
        <v>11</v>
      </c>
      <c r="H3" s="17" t="s">
        <v>10</v>
      </c>
      <c r="I3" s="17" t="s">
        <v>9</v>
      </c>
      <c r="J3" s="17" t="s">
        <v>8</v>
      </c>
      <c r="K3" s="17" t="s">
        <v>195</v>
      </c>
      <c r="L3" s="17" t="s">
        <v>7</v>
      </c>
      <c r="M3" s="17" t="s">
        <v>6</v>
      </c>
      <c r="N3" s="17" t="s">
        <v>5</v>
      </c>
    </row>
    <row r="4" spans="1:14" ht="15" customHeight="1">
      <c r="A4" s="15" t="s">
        <v>4</v>
      </c>
      <c r="B4" s="15"/>
      <c r="C4" s="15"/>
      <c r="D4" s="15"/>
      <c r="E4" s="15"/>
      <c r="F4" s="15"/>
      <c r="G4" s="15"/>
      <c r="H4" s="15"/>
      <c r="I4" s="15"/>
      <c r="J4" s="15"/>
      <c r="K4" s="15"/>
      <c r="L4" s="15"/>
      <c r="M4" s="15"/>
      <c r="N4" s="15"/>
    </row>
    <row r="5" spans="1:14" ht="15" customHeight="1">
      <c r="A5" s="30" t="s">
        <v>1</v>
      </c>
      <c r="B5" s="29"/>
      <c r="C5" s="29"/>
      <c r="D5" s="29"/>
      <c r="E5" s="29"/>
      <c r="F5" s="29"/>
      <c r="G5" s="29"/>
      <c r="H5" s="29"/>
      <c r="I5" s="29"/>
      <c r="J5" s="29"/>
      <c r="K5" s="29"/>
      <c r="L5" s="29"/>
      <c r="M5" s="29"/>
      <c r="N5" s="144"/>
    </row>
    <row r="6" spans="1:14" ht="15" customHeight="1">
      <c r="A6" s="24">
        <v>2000</v>
      </c>
      <c r="B6" s="23"/>
      <c r="C6" s="22">
        <v>24</v>
      </c>
      <c r="D6" s="12">
        <v>24</v>
      </c>
      <c r="E6" s="12">
        <v>24</v>
      </c>
      <c r="F6" s="12">
        <v>24</v>
      </c>
      <c r="G6" s="12">
        <v>24</v>
      </c>
      <c r="H6" s="13">
        <v>0.06570841889117043</v>
      </c>
      <c r="I6" s="11">
        <v>8904030</v>
      </c>
      <c r="J6" s="10">
        <v>7680843.89596167</v>
      </c>
      <c r="K6" s="9">
        <v>0.002695408708191684</v>
      </c>
      <c r="L6" s="9">
        <v>1</v>
      </c>
      <c r="M6" s="9">
        <v>1</v>
      </c>
      <c r="N6" s="9">
        <v>1</v>
      </c>
    </row>
    <row r="7" spans="1:14" ht="15" customHeight="1">
      <c r="A7" s="24">
        <v>2001</v>
      </c>
      <c r="B7" s="23"/>
      <c r="C7" s="22">
        <v>22</v>
      </c>
      <c r="D7" s="12">
        <v>23</v>
      </c>
      <c r="E7" s="12">
        <v>23</v>
      </c>
      <c r="F7" s="12">
        <v>23</v>
      </c>
      <c r="G7" s="12">
        <v>23</v>
      </c>
      <c r="H7" s="13">
        <v>0.06297056810403832</v>
      </c>
      <c r="I7" s="11">
        <v>8799882</v>
      </c>
      <c r="J7" s="10">
        <v>7689972.9746748805</v>
      </c>
      <c r="K7" s="9">
        <v>0.002500033523176788</v>
      </c>
      <c r="L7" s="9">
        <v>1.0454545454545454</v>
      </c>
      <c r="M7" s="9">
        <v>1.0454545454545454</v>
      </c>
      <c r="N7" s="9">
        <v>1</v>
      </c>
    </row>
    <row r="8" spans="1:14" ht="15" customHeight="1">
      <c r="A8" s="24">
        <v>2002</v>
      </c>
      <c r="B8" s="23"/>
      <c r="C8" s="22">
        <v>18</v>
      </c>
      <c r="D8" s="12">
        <v>19</v>
      </c>
      <c r="E8" s="12">
        <v>19</v>
      </c>
      <c r="F8" s="12">
        <v>19</v>
      </c>
      <c r="G8" s="12">
        <v>19</v>
      </c>
      <c r="H8" s="13">
        <v>0.05201916495550993</v>
      </c>
      <c r="I8" s="11">
        <v>8863790</v>
      </c>
      <c r="J8" s="10">
        <v>7737622.346338125</v>
      </c>
      <c r="K8" s="9">
        <v>0.0020307340313793537</v>
      </c>
      <c r="L8" s="9">
        <v>1.0555555555555556</v>
      </c>
      <c r="M8" s="9">
        <v>1.0555555555555556</v>
      </c>
      <c r="N8" s="9">
        <v>1</v>
      </c>
    </row>
    <row r="9" spans="1:14" ht="15" customHeight="1">
      <c r="A9" s="24">
        <v>2003</v>
      </c>
      <c r="B9" s="23"/>
      <c r="C9" s="22">
        <v>35</v>
      </c>
      <c r="D9" s="12">
        <v>35</v>
      </c>
      <c r="E9" s="12">
        <v>35</v>
      </c>
      <c r="F9" s="12">
        <v>35</v>
      </c>
      <c r="G9" s="12">
        <v>35</v>
      </c>
      <c r="H9" s="13">
        <v>0.09582477754962354</v>
      </c>
      <c r="I9" s="11">
        <v>8767977</v>
      </c>
      <c r="J9" s="10">
        <v>7636555.931553731</v>
      </c>
      <c r="K9" s="9">
        <v>0.003991798792355408</v>
      </c>
      <c r="L9" s="9">
        <v>1</v>
      </c>
      <c r="M9" s="9">
        <v>1</v>
      </c>
      <c r="N9" s="9">
        <v>1</v>
      </c>
    </row>
    <row r="10" spans="1:14" ht="15" customHeight="1">
      <c r="A10" s="24">
        <v>2004</v>
      </c>
      <c r="B10" s="23"/>
      <c r="C10" s="22">
        <v>92</v>
      </c>
      <c r="D10" s="12">
        <v>94</v>
      </c>
      <c r="E10" s="12">
        <v>94</v>
      </c>
      <c r="F10" s="12">
        <v>94</v>
      </c>
      <c r="G10" s="12">
        <v>94</v>
      </c>
      <c r="H10" s="13">
        <v>0.25735797399041754</v>
      </c>
      <c r="I10" s="11">
        <v>9525026</v>
      </c>
      <c r="J10" s="10">
        <v>8216834.083504449</v>
      </c>
      <c r="K10" s="9">
        <v>0.009658766285782317</v>
      </c>
      <c r="L10" s="9">
        <v>1.0217391304347827</v>
      </c>
      <c r="M10" s="9">
        <v>1.0217391304347827</v>
      </c>
      <c r="N10" s="9">
        <v>1</v>
      </c>
    </row>
    <row r="11" spans="1:14" ht="15" customHeight="1">
      <c r="A11" s="24">
        <v>2005</v>
      </c>
      <c r="B11" s="23"/>
      <c r="C11" s="22">
        <v>120</v>
      </c>
      <c r="D11" s="12">
        <v>137</v>
      </c>
      <c r="E11" s="12">
        <v>137</v>
      </c>
      <c r="F11" s="12">
        <v>137</v>
      </c>
      <c r="G11" s="12">
        <v>137</v>
      </c>
      <c r="H11" s="13">
        <v>0.3750855578370979</v>
      </c>
      <c r="I11" s="11">
        <v>10224655</v>
      </c>
      <c r="J11" s="10">
        <v>8799657.169062287</v>
      </c>
      <c r="K11" s="9">
        <v>0.011736337314070745</v>
      </c>
      <c r="L11" s="9">
        <v>1.1416666666666666</v>
      </c>
      <c r="M11" s="9">
        <v>1.1416666666666666</v>
      </c>
      <c r="N11" s="9">
        <v>1</v>
      </c>
    </row>
    <row r="12" spans="1:14" ht="15" customHeight="1">
      <c r="A12" s="24">
        <v>2006</v>
      </c>
      <c r="B12" s="23"/>
      <c r="C12" s="22">
        <v>701</v>
      </c>
      <c r="D12" s="12">
        <v>831</v>
      </c>
      <c r="E12" s="12">
        <v>831</v>
      </c>
      <c r="F12" s="12">
        <v>831</v>
      </c>
      <c r="G12" s="12">
        <v>831</v>
      </c>
      <c r="H12" s="13">
        <v>2.2751540041067764</v>
      </c>
      <c r="I12" s="11">
        <v>33626926</v>
      </c>
      <c r="J12" s="10">
        <v>28088809.437371664</v>
      </c>
      <c r="K12" s="9">
        <v>0.020846389586725828</v>
      </c>
      <c r="L12" s="9">
        <v>1.1854493580599144</v>
      </c>
      <c r="M12" s="9">
        <v>1.1854493580599144</v>
      </c>
      <c r="N12" s="9">
        <v>1</v>
      </c>
    </row>
    <row r="13" spans="1:14" ht="15" customHeight="1">
      <c r="A13" s="24">
        <v>2007</v>
      </c>
      <c r="B13" s="23"/>
      <c r="C13" s="22">
        <v>999</v>
      </c>
      <c r="D13" s="12">
        <v>1198</v>
      </c>
      <c r="E13" s="12">
        <v>1198</v>
      </c>
      <c r="F13" s="12">
        <v>1198</v>
      </c>
      <c r="G13" s="12">
        <v>1198</v>
      </c>
      <c r="H13" s="13">
        <v>3.2799452429842573</v>
      </c>
      <c r="I13" s="11">
        <v>37333967</v>
      </c>
      <c r="J13" s="10">
        <v>30383665.14442163</v>
      </c>
      <c r="K13" s="9">
        <v>0.02675847439410872</v>
      </c>
      <c r="L13" s="9">
        <v>1.1991991991991993</v>
      </c>
      <c r="M13" s="9">
        <v>1.1991991991991993</v>
      </c>
      <c r="N13" s="9">
        <v>1</v>
      </c>
    </row>
    <row r="14" spans="1:14" ht="15" customHeight="1">
      <c r="A14" s="24">
        <v>2008</v>
      </c>
      <c r="B14" s="23"/>
      <c r="C14" s="22">
        <v>1268</v>
      </c>
      <c r="D14" s="12">
        <v>1390</v>
      </c>
      <c r="E14" s="12">
        <v>1390</v>
      </c>
      <c r="F14" s="12">
        <v>1390</v>
      </c>
      <c r="G14" s="12">
        <v>1390</v>
      </c>
      <c r="H14" s="13">
        <v>3.805612594113621</v>
      </c>
      <c r="I14" s="11">
        <v>81183736</v>
      </c>
      <c r="J14" s="10">
        <v>67362900.44626968</v>
      </c>
      <c r="K14" s="9">
        <v>0.015618891941607614</v>
      </c>
      <c r="L14" s="9">
        <v>1.0962145110410095</v>
      </c>
      <c r="M14" s="9">
        <v>1.0962145110410095</v>
      </c>
      <c r="N14" s="9">
        <v>1</v>
      </c>
    </row>
    <row r="15" spans="1:14" ht="15" customHeight="1">
      <c r="A15" s="24">
        <v>2009</v>
      </c>
      <c r="B15" s="23"/>
      <c r="C15" s="22">
        <v>1127</v>
      </c>
      <c r="D15" s="12">
        <v>1165</v>
      </c>
      <c r="E15" s="12">
        <v>1165</v>
      </c>
      <c r="F15" s="12">
        <v>1165</v>
      </c>
      <c r="G15" s="12">
        <v>1165</v>
      </c>
      <c r="H15" s="13">
        <v>3.189596167008898</v>
      </c>
      <c r="I15" s="11">
        <v>80307950</v>
      </c>
      <c r="J15" s="10">
        <v>67589017.57152635</v>
      </c>
      <c r="K15" s="9">
        <v>0.014033479873412283</v>
      </c>
      <c r="L15" s="9">
        <v>1.033717834960071</v>
      </c>
      <c r="M15" s="9">
        <v>1.033717834960071</v>
      </c>
      <c r="N15" s="9">
        <v>1</v>
      </c>
    </row>
    <row r="16" spans="1:14" ht="15" customHeight="1">
      <c r="A16" s="24">
        <v>2010</v>
      </c>
      <c r="B16" s="23"/>
      <c r="C16" s="22">
        <v>1284</v>
      </c>
      <c r="D16" s="12">
        <v>1320</v>
      </c>
      <c r="E16" s="12">
        <v>1321</v>
      </c>
      <c r="F16" s="12">
        <v>1321</v>
      </c>
      <c r="G16" s="12">
        <v>1321</v>
      </c>
      <c r="H16" s="13">
        <v>3.6167008898015056</v>
      </c>
      <c r="I16" s="11">
        <v>79326265</v>
      </c>
      <c r="J16" s="10">
        <v>66802413.06776181</v>
      </c>
      <c r="K16" s="9">
        <v>0.016186316095936192</v>
      </c>
      <c r="L16" s="9">
        <v>1.0288161993769471</v>
      </c>
      <c r="M16" s="9">
        <v>1.0288161993769471</v>
      </c>
      <c r="N16" s="9">
        <v>1</v>
      </c>
    </row>
    <row r="17" spans="1:14" ht="15" customHeight="1">
      <c r="A17" s="24">
        <v>2011</v>
      </c>
      <c r="B17" s="23"/>
      <c r="C17" s="22">
        <v>1229</v>
      </c>
      <c r="D17" s="12">
        <v>1306</v>
      </c>
      <c r="E17" s="12">
        <v>1306</v>
      </c>
      <c r="F17" s="12">
        <v>1306</v>
      </c>
      <c r="G17" s="12">
        <v>1306</v>
      </c>
      <c r="H17" s="13">
        <v>3.575633127994524</v>
      </c>
      <c r="I17" s="11">
        <v>79751402</v>
      </c>
      <c r="J17" s="10">
        <v>67604274.37371664</v>
      </c>
      <c r="K17" s="9">
        <v>0.01541038739356582</v>
      </c>
      <c r="L17" s="9">
        <v>1.062652563059398</v>
      </c>
      <c r="M17" s="9">
        <v>1.062652563059398</v>
      </c>
      <c r="N17" s="9">
        <v>1</v>
      </c>
    </row>
    <row r="18" spans="1:14" ht="15" customHeight="1">
      <c r="A18" s="24">
        <v>2012</v>
      </c>
      <c r="B18" s="23"/>
      <c r="C18" s="22">
        <v>1294</v>
      </c>
      <c r="D18" s="12">
        <v>1473</v>
      </c>
      <c r="E18" s="12">
        <v>1473</v>
      </c>
      <c r="F18" s="12">
        <v>1473</v>
      </c>
      <c r="G18" s="12">
        <v>1473</v>
      </c>
      <c r="H18" s="13">
        <v>4.032854209445585</v>
      </c>
      <c r="I18" s="11">
        <v>80045815</v>
      </c>
      <c r="J18" s="10">
        <v>67797237.63723478</v>
      </c>
      <c r="K18" s="9">
        <v>0.016165742081581655</v>
      </c>
      <c r="L18" s="9">
        <v>1.1383307573415764</v>
      </c>
      <c r="M18" s="9">
        <v>1.1383307573415764</v>
      </c>
      <c r="N18" s="9">
        <v>1</v>
      </c>
    </row>
    <row r="19" spans="1:14" ht="15" customHeight="1">
      <c r="A19" s="24">
        <v>2013</v>
      </c>
      <c r="B19" s="23"/>
      <c r="C19" s="22">
        <v>660</v>
      </c>
      <c r="D19" s="12">
        <v>821</v>
      </c>
      <c r="E19" s="12">
        <v>821</v>
      </c>
      <c r="F19" s="12">
        <v>821</v>
      </c>
      <c r="G19" s="12">
        <v>821</v>
      </c>
      <c r="H19" s="13">
        <v>2.2477754962354553</v>
      </c>
      <c r="I19" s="11">
        <v>71096421</v>
      </c>
      <c r="J19" s="10">
        <v>32546977.084188912</v>
      </c>
      <c r="K19" s="9">
        <v>0.009283167713885343</v>
      </c>
      <c r="L19" s="9">
        <v>1.243939393939394</v>
      </c>
      <c r="M19" s="9">
        <v>1.243939393939394</v>
      </c>
      <c r="N19" s="9">
        <v>1</v>
      </c>
    </row>
    <row r="20" spans="1:14" ht="15" customHeight="1">
      <c r="A20" s="27" t="s">
        <v>0</v>
      </c>
      <c r="B20" s="31"/>
      <c r="C20" s="31"/>
      <c r="D20" s="31"/>
      <c r="E20" s="31"/>
      <c r="F20" s="31"/>
      <c r="G20" s="31"/>
      <c r="H20" s="31"/>
      <c r="I20" s="31"/>
      <c r="J20" s="31"/>
      <c r="K20" s="31"/>
      <c r="L20" s="31"/>
      <c r="M20" s="31"/>
      <c r="N20" s="31"/>
    </row>
    <row r="21" spans="1:14" ht="15" customHeight="1">
      <c r="A21" s="24">
        <v>2000</v>
      </c>
      <c r="B21" s="23"/>
      <c r="C21" s="22">
        <v>25</v>
      </c>
      <c r="D21" s="12">
        <v>25</v>
      </c>
      <c r="E21" s="12">
        <v>25</v>
      </c>
      <c r="F21" s="12">
        <v>25</v>
      </c>
      <c r="G21" s="12">
        <v>25</v>
      </c>
      <c r="H21" s="13">
        <v>0.06844626967830253</v>
      </c>
      <c r="I21" s="11">
        <v>8904030</v>
      </c>
      <c r="J21" s="10">
        <v>7680843.89596167</v>
      </c>
      <c r="K21" s="9">
        <v>0.0028077174043663372</v>
      </c>
      <c r="L21" s="9">
        <v>1</v>
      </c>
      <c r="M21" s="9">
        <v>1</v>
      </c>
      <c r="N21" s="9">
        <v>1</v>
      </c>
    </row>
    <row r="22" spans="1:14" ht="15" customHeight="1">
      <c r="A22" s="24">
        <v>2001</v>
      </c>
      <c r="B22" s="23"/>
      <c r="C22" s="22">
        <v>22</v>
      </c>
      <c r="D22" s="12">
        <v>23</v>
      </c>
      <c r="E22" s="12">
        <v>23</v>
      </c>
      <c r="F22" s="12">
        <v>23</v>
      </c>
      <c r="G22" s="12">
        <v>23</v>
      </c>
      <c r="H22" s="13">
        <v>0.06297056810403832</v>
      </c>
      <c r="I22" s="11">
        <v>8799882</v>
      </c>
      <c r="J22" s="10">
        <v>7689972.9746748805</v>
      </c>
      <c r="K22" s="9">
        <v>0.002500033523176788</v>
      </c>
      <c r="L22" s="9">
        <v>1.0454545454545454</v>
      </c>
      <c r="M22" s="9">
        <v>1.0454545454545454</v>
      </c>
      <c r="N22" s="9">
        <v>1</v>
      </c>
    </row>
    <row r="23" spans="1:14" ht="15" customHeight="1">
      <c r="A23" s="24">
        <v>2002</v>
      </c>
      <c r="B23" s="23"/>
      <c r="C23" s="22">
        <v>19</v>
      </c>
      <c r="D23" s="12">
        <v>20</v>
      </c>
      <c r="E23" s="12">
        <v>20</v>
      </c>
      <c r="F23" s="12">
        <v>20</v>
      </c>
      <c r="G23" s="12">
        <v>20</v>
      </c>
      <c r="H23" s="13">
        <v>0.05475701574264202</v>
      </c>
      <c r="I23" s="11">
        <v>8863790</v>
      </c>
      <c r="J23" s="10">
        <v>7737622.346338125</v>
      </c>
      <c r="K23" s="9">
        <v>0.002143552588678207</v>
      </c>
      <c r="L23" s="9">
        <v>1.0526315789473684</v>
      </c>
      <c r="M23" s="9">
        <v>1.0526315789473684</v>
      </c>
      <c r="N23" s="9">
        <v>1</v>
      </c>
    </row>
    <row r="24" spans="1:14" ht="15" customHeight="1">
      <c r="A24" s="24">
        <v>2003</v>
      </c>
      <c r="B24" s="23"/>
      <c r="C24" s="22">
        <v>36</v>
      </c>
      <c r="D24" s="12">
        <v>36</v>
      </c>
      <c r="E24" s="12">
        <v>36</v>
      </c>
      <c r="F24" s="12">
        <v>36</v>
      </c>
      <c r="G24" s="12">
        <v>36</v>
      </c>
      <c r="H24" s="13">
        <v>0.09856262833675565</v>
      </c>
      <c r="I24" s="11">
        <v>8767977</v>
      </c>
      <c r="J24" s="10">
        <v>7636555.931553731</v>
      </c>
      <c r="K24" s="9">
        <v>0.0041058501864227066</v>
      </c>
      <c r="L24" s="9">
        <v>1</v>
      </c>
      <c r="M24" s="9">
        <v>1</v>
      </c>
      <c r="N24" s="9">
        <v>1</v>
      </c>
    </row>
    <row r="25" spans="1:14" ht="15" customHeight="1">
      <c r="A25" s="24">
        <v>2004</v>
      </c>
      <c r="B25" s="23"/>
      <c r="C25" s="22">
        <v>93</v>
      </c>
      <c r="D25" s="12">
        <v>95</v>
      </c>
      <c r="E25" s="12">
        <v>95</v>
      </c>
      <c r="F25" s="12">
        <v>95</v>
      </c>
      <c r="G25" s="12">
        <v>95</v>
      </c>
      <c r="H25" s="13">
        <v>0.2600958247775496</v>
      </c>
      <c r="I25" s="11">
        <v>9525026</v>
      </c>
      <c r="J25" s="10">
        <v>8216834.083504449</v>
      </c>
      <c r="K25" s="9">
        <v>0.009763752875845168</v>
      </c>
      <c r="L25" s="9">
        <v>1.021505376344086</v>
      </c>
      <c r="M25" s="9">
        <v>1.021505376344086</v>
      </c>
      <c r="N25" s="9">
        <v>1</v>
      </c>
    </row>
    <row r="26" spans="1:14" ht="15" customHeight="1">
      <c r="A26" s="24">
        <v>2005</v>
      </c>
      <c r="B26" s="23"/>
      <c r="C26" s="22">
        <v>121</v>
      </c>
      <c r="D26" s="12">
        <v>138</v>
      </c>
      <c r="E26" s="12">
        <v>138</v>
      </c>
      <c r="F26" s="12">
        <v>138</v>
      </c>
      <c r="G26" s="12">
        <v>138</v>
      </c>
      <c r="H26" s="13">
        <v>0.37782340862423</v>
      </c>
      <c r="I26" s="11">
        <v>10224655</v>
      </c>
      <c r="J26" s="10">
        <v>8799657.169062287</v>
      </c>
      <c r="K26" s="9">
        <v>0.011834140125021334</v>
      </c>
      <c r="L26" s="9">
        <v>1.140495867768595</v>
      </c>
      <c r="M26" s="9">
        <v>1.140495867768595</v>
      </c>
      <c r="N26" s="9">
        <v>1</v>
      </c>
    </row>
    <row r="27" spans="1:14" ht="15" customHeight="1">
      <c r="A27" s="24">
        <v>2006</v>
      </c>
      <c r="B27" s="23"/>
      <c r="C27" s="22">
        <v>707</v>
      </c>
      <c r="D27" s="12">
        <v>839</v>
      </c>
      <c r="E27" s="12">
        <v>839</v>
      </c>
      <c r="F27" s="12">
        <v>839</v>
      </c>
      <c r="G27" s="12">
        <v>839</v>
      </c>
      <c r="H27" s="13">
        <v>2.297056810403833</v>
      </c>
      <c r="I27" s="11">
        <v>33626926</v>
      </c>
      <c r="J27" s="10">
        <v>28088809.437371664</v>
      </c>
      <c r="K27" s="9">
        <v>0.021024818028266994</v>
      </c>
      <c r="L27" s="9">
        <v>1.1867043847241867</v>
      </c>
      <c r="M27" s="9">
        <v>1.1867043847241867</v>
      </c>
      <c r="N27" s="9">
        <v>1</v>
      </c>
    </row>
    <row r="28" spans="1:14" ht="15" customHeight="1">
      <c r="A28" s="24">
        <v>2007</v>
      </c>
      <c r="B28" s="23"/>
      <c r="C28" s="22">
        <v>1008</v>
      </c>
      <c r="D28" s="12">
        <v>1212</v>
      </c>
      <c r="E28" s="12">
        <v>1212</v>
      </c>
      <c r="F28" s="12">
        <v>1212</v>
      </c>
      <c r="G28" s="12">
        <v>1212</v>
      </c>
      <c r="H28" s="13">
        <v>3.3182751540041067</v>
      </c>
      <c r="I28" s="11">
        <v>37333967</v>
      </c>
      <c r="J28" s="10">
        <v>30383665.14442163</v>
      </c>
      <c r="K28" s="9">
        <v>0.026999541730992584</v>
      </c>
      <c r="L28" s="9">
        <v>1.2023809523809523</v>
      </c>
      <c r="M28" s="9">
        <v>1.2023809523809523</v>
      </c>
      <c r="N28" s="9">
        <v>1</v>
      </c>
    </row>
    <row r="29" spans="1:14" ht="15" customHeight="1">
      <c r="A29" s="24">
        <v>2008</v>
      </c>
      <c r="B29" s="23"/>
      <c r="C29" s="22">
        <v>1282</v>
      </c>
      <c r="D29" s="12">
        <v>1408</v>
      </c>
      <c r="E29" s="12">
        <v>1408</v>
      </c>
      <c r="F29" s="12">
        <v>1408</v>
      </c>
      <c r="G29" s="12">
        <v>1408</v>
      </c>
      <c r="H29" s="13">
        <v>3.8548939082819986</v>
      </c>
      <c r="I29" s="11">
        <v>81183736</v>
      </c>
      <c r="J29" s="10">
        <v>67362900.44626968</v>
      </c>
      <c r="K29" s="9">
        <v>0.015791340275347763</v>
      </c>
      <c r="L29" s="9">
        <v>1.0982839313572543</v>
      </c>
      <c r="M29" s="9">
        <v>1.0982839313572543</v>
      </c>
      <c r="N29" s="9">
        <v>1</v>
      </c>
    </row>
    <row r="30" spans="1:14" ht="15" customHeight="1">
      <c r="A30" s="24">
        <v>2009</v>
      </c>
      <c r="B30" s="23"/>
      <c r="C30" s="22">
        <v>1151</v>
      </c>
      <c r="D30" s="12">
        <v>1192</v>
      </c>
      <c r="E30" s="12">
        <v>1192</v>
      </c>
      <c r="F30" s="12">
        <v>1192</v>
      </c>
      <c r="G30" s="12">
        <v>1192</v>
      </c>
      <c r="H30" s="13">
        <v>3.263518138261465</v>
      </c>
      <c r="I30" s="11">
        <v>80307950</v>
      </c>
      <c r="J30" s="10">
        <v>67589017.57152635</v>
      </c>
      <c r="K30" s="9">
        <v>0.014332329489172615</v>
      </c>
      <c r="L30" s="9">
        <v>1.0356211989574282</v>
      </c>
      <c r="M30" s="9">
        <v>1.0356211989574282</v>
      </c>
      <c r="N30" s="9">
        <v>1</v>
      </c>
    </row>
    <row r="31" spans="1:14" ht="15" customHeight="1">
      <c r="A31" s="24">
        <v>2010</v>
      </c>
      <c r="B31" s="23"/>
      <c r="C31" s="22">
        <v>1312</v>
      </c>
      <c r="D31" s="12">
        <v>1354</v>
      </c>
      <c r="E31" s="12">
        <v>1355</v>
      </c>
      <c r="F31" s="12">
        <v>1355</v>
      </c>
      <c r="G31" s="12">
        <v>1355</v>
      </c>
      <c r="H31" s="13">
        <v>3.7097878165639973</v>
      </c>
      <c r="I31" s="11">
        <v>79326265</v>
      </c>
      <c r="J31" s="10">
        <v>66802413.06776181</v>
      </c>
      <c r="K31" s="9">
        <v>0.01653928872108122</v>
      </c>
      <c r="L31" s="9">
        <v>1.0327743902439024</v>
      </c>
      <c r="M31" s="9">
        <v>1.0327743902439024</v>
      </c>
      <c r="N31" s="9">
        <v>1</v>
      </c>
    </row>
    <row r="32" spans="1:14" ht="15" customHeight="1">
      <c r="A32" s="24">
        <v>2011</v>
      </c>
      <c r="B32" s="23"/>
      <c r="C32" s="22">
        <v>1258</v>
      </c>
      <c r="D32" s="12">
        <v>1341</v>
      </c>
      <c r="E32" s="12">
        <v>1341</v>
      </c>
      <c r="F32" s="12">
        <v>1341</v>
      </c>
      <c r="G32" s="12">
        <v>1341</v>
      </c>
      <c r="H32" s="13">
        <v>3.671457905544148</v>
      </c>
      <c r="I32" s="11">
        <v>79751402</v>
      </c>
      <c r="J32" s="10">
        <v>67604274.37371664</v>
      </c>
      <c r="K32" s="9">
        <v>0.01577401736461009</v>
      </c>
      <c r="L32" s="9">
        <v>1.0659777424483308</v>
      </c>
      <c r="M32" s="9">
        <v>1.0659777424483308</v>
      </c>
      <c r="N32" s="9">
        <v>1</v>
      </c>
    </row>
    <row r="33" spans="1:14" ht="15" customHeight="1">
      <c r="A33" s="24">
        <v>2012</v>
      </c>
      <c r="B33" s="23"/>
      <c r="C33" s="22">
        <v>1307</v>
      </c>
      <c r="D33" s="12">
        <v>1486</v>
      </c>
      <c r="E33" s="12">
        <v>1486</v>
      </c>
      <c r="F33" s="12">
        <v>1486</v>
      </c>
      <c r="G33" s="12">
        <v>1486</v>
      </c>
      <c r="H33" s="13">
        <v>4.068446269678303</v>
      </c>
      <c r="I33" s="11">
        <v>80045815</v>
      </c>
      <c r="J33" s="10">
        <v>67797237.63723478</v>
      </c>
      <c r="K33" s="9">
        <v>0.01632814907312768</v>
      </c>
      <c r="L33" s="9">
        <v>1.136954858454476</v>
      </c>
      <c r="M33" s="9">
        <v>1.136954858454476</v>
      </c>
      <c r="N33" s="9">
        <v>1</v>
      </c>
    </row>
    <row r="34" spans="1:14" ht="15" customHeight="1">
      <c r="A34" s="24">
        <v>2013</v>
      </c>
      <c r="B34" s="23"/>
      <c r="C34" s="22">
        <v>667</v>
      </c>
      <c r="D34" s="12">
        <v>833</v>
      </c>
      <c r="E34" s="12">
        <v>833</v>
      </c>
      <c r="F34" s="12">
        <v>833</v>
      </c>
      <c r="G34" s="12">
        <v>833</v>
      </c>
      <c r="H34" s="13">
        <v>2.2806297056810405</v>
      </c>
      <c r="I34" s="11">
        <v>71096421</v>
      </c>
      <c r="J34" s="10">
        <v>32546977.084188912</v>
      </c>
      <c r="K34" s="9">
        <v>0.009381625553275038</v>
      </c>
      <c r="L34" s="9">
        <v>1.2488755622188905</v>
      </c>
      <c r="M34" s="9">
        <v>1.2488755622188905</v>
      </c>
      <c r="N34" s="9">
        <v>1</v>
      </c>
    </row>
    <row r="35" spans="1:14" ht="15" customHeight="1">
      <c r="A35" s="15" t="s">
        <v>3</v>
      </c>
      <c r="B35" s="15"/>
      <c r="C35" s="15"/>
      <c r="D35" s="15"/>
      <c r="E35" s="15"/>
      <c r="F35" s="15"/>
      <c r="G35" s="15"/>
      <c r="H35" s="15"/>
      <c r="I35" s="15"/>
      <c r="J35" s="15"/>
      <c r="K35" s="15"/>
      <c r="L35" s="15"/>
      <c r="M35" s="15"/>
      <c r="N35" s="15"/>
    </row>
    <row r="36" spans="1:14" ht="15" customHeight="1">
      <c r="A36" s="30" t="s">
        <v>1</v>
      </c>
      <c r="B36" s="29"/>
      <c r="C36" s="29"/>
      <c r="D36" s="29"/>
      <c r="E36" s="29"/>
      <c r="F36" s="29"/>
      <c r="G36" s="29"/>
      <c r="H36" s="29"/>
      <c r="I36" s="29"/>
      <c r="J36" s="29"/>
      <c r="K36" s="29"/>
      <c r="L36" s="29"/>
      <c r="M36" s="29"/>
      <c r="N36" s="144"/>
    </row>
    <row r="37" spans="1:14" ht="15" customHeight="1">
      <c r="A37" s="24">
        <v>2000</v>
      </c>
      <c r="B37" s="23"/>
      <c r="C37" s="22">
        <v>3127</v>
      </c>
      <c r="D37" s="12">
        <v>5777</v>
      </c>
      <c r="E37" s="12">
        <v>5787</v>
      </c>
      <c r="F37" s="12">
        <v>5787</v>
      </c>
      <c r="G37" s="12">
        <v>5787</v>
      </c>
      <c r="H37" s="13">
        <v>15.84394250513347</v>
      </c>
      <c r="I37" s="11">
        <v>8904030</v>
      </c>
      <c r="J37" s="10">
        <v>7680843.89596167</v>
      </c>
      <c r="K37" s="9">
        <v>0.3511892929381415</v>
      </c>
      <c r="L37" s="9">
        <v>1.8506555804285258</v>
      </c>
      <c r="M37" s="9">
        <v>1.8506555804285258</v>
      </c>
      <c r="N37" s="9">
        <v>1</v>
      </c>
    </row>
    <row r="38" spans="1:14" ht="15" customHeight="1">
      <c r="A38" s="24">
        <v>2001</v>
      </c>
      <c r="B38" s="23"/>
      <c r="C38" s="22">
        <v>4752</v>
      </c>
      <c r="D38" s="12">
        <v>8045</v>
      </c>
      <c r="E38" s="12">
        <v>8059</v>
      </c>
      <c r="F38" s="12">
        <v>8059</v>
      </c>
      <c r="G38" s="12">
        <v>8059</v>
      </c>
      <c r="H38" s="13">
        <v>22.064339493497606</v>
      </c>
      <c r="I38" s="11">
        <v>8799882</v>
      </c>
      <c r="J38" s="10">
        <v>7689972.9746748805</v>
      </c>
      <c r="K38" s="9">
        <v>0.5400072410061862</v>
      </c>
      <c r="L38" s="9">
        <v>1.6959175084175084</v>
      </c>
      <c r="M38" s="9">
        <v>1.6959175084175084</v>
      </c>
      <c r="N38" s="9">
        <v>1</v>
      </c>
    </row>
    <row r="39" spans="1:14" ht="15" customHeight="1">
      <c r="A39" s="24">
        <v>2002</v>
      </c>
      <c r="B39" s="23"/>
      <c r="C39" s="22">
        <v>6039</v>
      </c>
      <c r="D39" s="12">
        <v>10851</v>
      </c>
      <c r="E39" s="12">
        <v>10886</v>
      </c>
      <c r="F39" s="12">
        <v>10886</v>
      </c>
      <c r="G39" s="12">
        <v>10886</v>
      </c>
      <c r="H39" s="13">
        <v>29.804243668720055</v>
      </c>
      <c r="I39" s="11">
        <v>8863790</v>
      </c>
      <c r="J39" s="10">
        <v>7737622.346338125</v>
      </c>
      <c r="K39" s="9">
        <v>0.6813112675277732</v>
      </c>
      <c r="L39" s="9">
        <v>1.8026163272064912</v>
      </c>
      <c r="M39" s="9">
        <v>1.8026163272064912</v>
      </c>
      <c r="N39" s="9">
        <v>1</v>
      </c>
    </row>
    <row r="40" spans="1:14" ht="15" customHeight="1">
      <c r="A40" s="24">
        <v>2003</v>
      </c>
      <c r="B40" s="23"/>
      <c r="C40" s="22">
        <v>6800</v>
      </c>
      <c r="D40" s="12">
        <v>11447</v>
      </c>
      <c r="E40" s="12">
        <v>11468</v>
      </c>
      <c r="F40" s="12">
        <v>11468</v>
      </c>
      <c r="G40" s="12">
        <v>11468</v>
      </c>
      <c r="H40" s="13">
        <v>31.397672826830938</v>
      </c>
      <c r="I40" s="11">
        <v>8767977</v>
      </c>
      <c r="J40" s="10">
        <v>7636555.931553731</v>
      </c>
      <c r="K40" s="9">
        <v>0.7755494796576222</v>
      </c>
      <c r="L40" s="9">
        <v>1.6864705882352942</v>
      </c>
      <c r="M40" s="9">
        <v>1.6864705882352942</v>
      </c>
      <c r="N40" s="9">
        <v>1</v>
      </c>
    </row>
    <row r="41" spans="1:14" ht="15" customHeight="1">
      <c r="A41" s="24">
        <v>2004</v>
      </c>
      <c r="B41" s="23"/>
      <c r="C41" s="22">
        <v>11549</v>
      </c>
      <c r="D41" s="12">
        <v>19707</v>
      </c>
      <c r="E41" s="12">
        <v>19752</v>
      </c>
      <c r="F41" s="12">
        <v>19752</v>
      </c>
      <c r="G41" s="12">
        <v>19752</v>
      </c>
      <c r="H41" s="13">
        <v>54.078028747433265</v>
      </c>
      <c r="I41" s="11">
        <v>9525026</v>
      </c>
      <c r="J41" s="10">
        <v>8216834.083504449</v>
      </c>
      <c r="K41" s="9">
        <v>1.2124901286358694</v>
      </c>
      <c r="L41" s="9">
        <v>1.7102779461425233</v>
      </c>
      <c r="M41" s="9">
        <v>1.7102779461425233</v>
      </c>
      <c r="N41" s="9">
        <v>1</v>
      </c>
    </row>
    <row r="42" spans="1:14" ht="15" customHeight="1">
      <c r="A42" s="24">
        <v>2005</v>
      </c>
      <c r="B42" s="23"/>
      <c r="C42" s="22">
        <v>12545</v>
      </c>
      <c r="D42" s="12">
        <v>21745</v>
      </c>
      <c r="E42" s="12">
        <v>21795</v>
      </c>
      <c r="F42" s="12">
        <v>21795</v>
      </c>
      <c r="G42" s="12">
        <v>21795</v>
      </c>
      <c r="H42" s="13">
        <v>59.671457905544145</v>
      </c>
      <c r="I42" s="11">
        <v>10224655</v>
      </c>
      <c r="J42" s="10">
        <v>8799657.169062287</v>
      </c>
      <c r="K42" s="9">
        <v>1.2269362633751455</v>
      </c>
      <c r="L42" s="9">
        <v>1.7373455559984057</v>
      </c>
      <c r="M42" s="9">
        <v>1.7373455559984057</v>
      </c>
      <c r="N42" s="9">
        <v>1</v>
      </c>
    </row>
    <row r="43" spans="1:14" ht="15" customHeight="1">
      <c r="A43" s="24">
        <v>2006</v>
      </c>
      <c r="B43" s="23"/>
      <c r="C43" s="22">
        <v>62481</v>
      </c>
      <c r="D43" s="12">
        <v>112026</v>
      </c>
      <c r="E43" s="12">
        <v>112332</v>
      </c>
      <c r="F43" s="12">
        <v>112332</v>
      </c>
      <c r="G43" s="12">
        <v>112332</v>
      </c>
      <c r="H43" s="13">
        <v>307.5482546201232</v>
      </c>
      <c r="I43" s="11">
        <v>33626926</v>
      </c>
      <c r="J43" s="10">
        <v>28088809.437371664</v>
      </c>
      <c r="K43" s="9">
        <v>1.8580645759888965</v>
      </c>
      <c r="L43" s="9">
        <v>1.7978585489988956</v>
      </c>
      <c r="M43" s="9">
        <v>1.7978585489988956</v>
      </c>
      <c r="N43" s="9">
        <v>1</v>
      </c>
    </row>
    <row r="44" spans="1:14" ht="15" customHeight="1">
      <c r="A44" s="24">
        <v>2007</v>
      </c>
      <c r="B44" s="23"/>
      <c r="C44" s="22">
        <v>82981</v>
      </c>
      <c r="D44" s="12">
        <v>149658</v>
      </c>
      <c r="E44" s="12">
        <v>150043</v>
      </c>
      <c r="F44" s="12">
        <v>150043</v>
      </c>
      <c r="G44" s="12">
        <v>150043</v>
      </c>
      <c r="H44" s="13">
        <v>410.79534565366185</v>
      </c>
      <c r="I44" s="11">
        <v>37333967</v>
      </c>
      <c r="J44" s="10">
        <v>30383665.14442163</v>
      </c>
      <c r="K44" s="9">
        <v>2.2226676313288647</v>
      </c>
      <c r="L44" s="9">
        <v>1.8081609043033948</v>
      </c>
      <c r="M44" s="9">
        <v>1.8081609043033948</v>
      </c>
      <c r="N44" s="9">
        <v>1</v>
      </c>
    </row>
    <row r="45" spans="1:14" ht="15" customHeight="1">
      <c r="A45" s="24">
        <v>2008</v>
      </c>
      <c r="B45" s="23"/>
      <c r="C45" s="22">
        <v>205294</v>
      </c>
      <c r="D45" s="12">
        <v>385253</v>
      </c>
      <c r="E45" s="12">
        <v>386391</v>
      </c>
      <c r="F45" s="12">
        <v>386391</v>
      </c>
      <c r="G45" s="12">
        <v>386391</v>
      </c>
      <c r="H45" s="13">
        <v>1057.8809034907597</v>
      </c>
      <c r="I45" s="11">
        <v>81183736</v>
      </c>
      <c r="J45" s="10">
        <v>67362900.44626968</v>
      </c>
      <c r="K45" s="9">
        <v>2.528757730489269</v>
      </c>
      <c r="L45" s="9">
        <v>1.8821348894755814</v>
      </c>
      <c r="M45" s="9">
        <v>1.8821348894755814</v>
      </c>
      <c r="N45" s="9">
        <v>1</v>
      </c>
    </row>
    <row r="46" spans="1:14" ht="15" customHeight="1">
      <c r="A46" s="24">
        <v>2009</v>
      </c>
      <c r="B46" s="23"/>
      <c r="C46" s="22">
        <v>237032</v>
      </c>
      <c r="D46" s="12">
        <v>445189</v>
      </c>
      <c r="E46" s="12">
        <v>446471</v>
      </c>
      <c r="F46" s="12">
        <v>446471</v>
      </c>
      <c r="G46" s="12">
        <v>446471</v>
      </c>
      <c r="H46" s="13">
        <v>1222.3709787816565</v>
      </c>
      <c r="I46" s="11">
        <v>80307950</v>
      </c>
      <c r="J46" s="10">
        <v>67589017.57152635</v>
      </c>
      <c r="K46" s="9">
        <v>2.9515384217876313</v>
      </c>
      <c r="L46" s="9">
        <v>1.8835895575280974</v>
      </c>
      <c r="M46" s="9">
        <v>1.8835895575280974</v>
      </c>
      <c r="N46" s="9">
        <v>1</v>
      </c>
    </row>
    <row r="47" spans="1:14" ht="15" customHeight="1">
      <c r="A47" s="24">
        <v>2010</v>
      </c>
      <c r="B47" s="23"/>
      <c r="C47" s="22">
        <v>246225</v>
      </c>
      <c r="D47" s="12">
        <v>455318</v>
      </c>
      <c r="E47" s="12">
        <v>456681</v>
      </c>
      <c r="F47" s="12">
        <v>456681</v>
      </c>
      <c r="G47" s="12">
        <v>456681</v>
      </c>
      <c r="H47" s="13">
        <v>1250.3244353182752</v>
      </c>
      <c r="I47" s="11">
        <v>79326265</v>
      </c>
      <c r="J47" s="10">
        <v>66802413.06776181</v>
      </c>
      <c r="K47" s="9">
        <v>3.1039530223690726</v>
      </c>
      <c r="L47" s="9">
        <v>1.854730429485227</v>
      </c>
      <c r="M47" s="9">
        <v>1.854730429485227</v>
      </c>
      <c r="N47" s="9">
        <v>1</v>
      </c>
    </row>
    <row r="48" spans="1:14" ht="15" customHeight="1">
      <c r="A48" s="24">
        <v>2011</v>
      </c>
      <c r="B48" s="23"/>
      <c r="C48" s="22">
        <v>263575</v>
      </c>
      <c r="D48" s="12">
        <v>482900</v>
      </c>
      <c r="E48" s="12">
        <v>484298</v>
      </c>
      <c r="F48" s="12">
        <v>484298</v>
      </c>
      <c r="G48" s="12">
        <v>484298</v>
      </c>
      <c r="H48" s="13">
        <v>1325.9356605065025</v>
      </c>
      <c r="I48" s="11">
        <v>79751402</v>
      </c>
      <c r="J48" s="10">
        <v>67604274.37371664</v>
      </c>
      <c r="K48" s="9">
        <v>3.304957573034265</v>
      </c>
      <c r="L48" s="9">
        <v>1.8374200891586834</v>
      </c>
      <c r="M48" s="9">
        <v>1.8374200891586834</v>
      </c>
      <c r="N48" s="9">
        <v>1</v>
      </c>
    </row>
    <row r="49" spans="1:14" ht="15" customHeight="1">
      <c r="A49" s="24">
        <v>2012</v>
      </c>
      <c r="B49" s="23"/>
      <c r="C49" s="22">
        <v>262920</v>
      </c>
      <c r="D49" s="12">
        <v>469928</v>
      </c>
      <c r="E49" s="12">
        <v>471261</v>
      </c>
      <c r="F49" s="12">
        <v>471261</v>
      </c>
      <c r="G49" s="12">
        <v>471261</v>
      </c>
      <c r="H49" s="13">
        <v>1290.2422997946612</v>
      </c>
      <c r="I49" s="11">
        <v>80045815</v>
      </c>
      <c r="J49" s="10">
        <v>67797237.63723478</v>
      </c>
      <c r="K49" s="9">
        <v>3.284618939790919</v>
      </c>
      <c r="L49" s="9">
        <v>1.79241214057508</v>
      </c>
      <c r="M49" s="9">
        <v>1.79241214057508</v>
      </c>
      <c r="N49" s="9">
        <v>1</v>
      </c>
    </row>
    <row r="50" spans="1:14" s="2" customFormat="1" ht="15" customHeight="1">
      <c r="A50" s="24">
        <v>2013</v>
      </c>
      <c r="B50" s="23"/>
      <c r="C50" s="22">
        <v>138796</v>
      </c>
      <c r="D50" s="12">
        <v>210748</v>
      </c>
      <c r="E50" s="12">
        <v>211370</v>
      </c>
      <c r="F50" s="12">
        <v>211370</v>
      </c>
      <c r="G50" s="12">
        <v>211370</v>
      </c>
      <c r="H50" s="13">
        <v>578.6995208761123</v>
      </c>
      <c r="I50" s="11">
        <v>71096421</v>
      </c>
      <c r="J50" s="10">
        <v>32546977.084188912</v>
      </c>
      <c r="K50" s="9">
        <v>1.9522220394188339</v>
      </c>
      <c r="L50" s="9">
        <v>1.5228825038185538</v>
      </c>
      <c r="M50" s="9">
        <v>1.5228825038185538</v>
      </c>
      <c r="N50" s="9">
        <v>1</v>
      </c>
    </row>
    <row r="51" spans="1:14" s="2" customFormat="1" ht="15" customHeight="1">
      <c r="A51" s="27" t="s">
        <v>0</v>
      </c>
      <c r="B51" s="25"/>
      <c r="C51" s="26"/>
      <c r="D51" s="26"/>
      <c r="E51" s="26"/>
      <c r="F51" s="26"/>
      <c r="G51" s="26"/>
      <c r="H51" s="26"/>
      <c r="I51" s="26"/>
      <c r="J51" s="26"/>
      <c r="K51" s="26"/>
      <c r="L51" s="26"/>
      <c r="M51" s="26"/>
      <c r="N51" s="26"/>
    </row>
    <row r="52" spans="1:14" ht="15" customHeight="1">
      <c r="A52" s="24">
        <v>2000</v>
      </c>
      <c r="B52" s="23"/>
      <c r="C52" s="22">
        <v>3281</v>
      </c>
      <c r="D52" s="12">
        <v>6083</v>
      </c>
      <c r="E52" s="12">
        <v>6095</v>
      </c>
      <c r="F52" s="12">
        <v>6095</v>
      </c>
      <c r="G52" s="12">
        <v>6095</v>
      </c>
      <c r="H52" s="13">
        <v>16.687200547570157</v>
      </c>
      <c r="I52" s="11">
        <v>8904030</v>
      </c>
      <c r="J52" s="10">
        <v>7680843.89596167</v>
      </c>
      <c r="K52" s="9">
        <v>0.36848483214903816</v>
      </c>
      <c r="L52" s="9">
        <v>1.8576653459311185</v>
      </c>
      <c r="M52" s="9">
        <v>1.8576653459311185</v>
      </c>
      <c r="N52" s="9">
        <v>1</v>
      </c>
    </row>
    <row r="53" spans="1:14" s="2" customFormat="1" ht="15" customHeight="1">
      <c r="A53" s="24">
        <v>2001</v>
      </c>
      <c r="B53" s="23"/>
      <c r="C53" s="22">
        <v>4905</v>
      </c>
      <c r="D53" s="12">
        <v>8319</v>
      </c>
      <c r="E53" s="12">
        <v>8333</v>
      </c>
      <c r="F53" s="12">
        <v>8333</v>
      </c>
      <c r="G53" s="12">
        <v>8333</v>
      </c>
      <c r="H53" s="13">
        <v>22.8145106091718</v>
      </c>
      <c r="I53" s="11">
        <v>8799882</v>
      </c>
      <c r="J53" s="10">
        <v>7689972.9746748805</v>
      </c>
      <c r="K53" s="9">
        <v>0.5573938377810066</v>
      </c>
      <c r="L53" s="9">
        <v>1.6988786952089705</v>
      </c>
      <c r="M53" s="9">
        <v>1.6988786952089705</v>
      </c>
      <c r="N53" s="9">
        <v>1</v>
      </c>
    </row>
    <row r="54" spans="1:14" s="2" customFormat="1" ht="15" customHeight="1">
      <c r="A54" s="24">
        <v>2002</v>
      </c>
      <c r="B54" s="23"/>
      <c r="C54" s="22">
        <v>6228</v>
      </c>
      <c r="D54" s="12">
        <v>11206</v>
      </c>
      <c r="E54" s="12">
        <v>11247</v>
      </c>
      <c r="F54" s="12">
        <v>11247</v>
      </c>
      <c r="G54" s="12">
        <v>11247</v>
      </c>
      <c r="H54" s="13">
        <v>30.792607802874745</v>
      </c>
      <c r="I54" s="11">
        <v>8863790</v>
      </c>
      <c r="J54" s="10">
        <v>7737622.346338125</v>
      </c>
      <c r="K54" s="9">
        <v>0.7026339748572563</v>
      </c>
      <c r="L54" s="9">
        <v>1.8058766859344895</v>
      </c>
      <c r="M54" s="9">
        <v>1.8058766859344895</v>
      </c>
      <c r="N54" s="9">
        <v>1</v>
      </c>
    </row>
    <row r="55" spans="1:14" s="2" customFormat="1" ht="15" customHeight="1">
      <c r="A55" s="24">
        <v>2003</v>
      </c>
      <c r="B55" s="23"/>
      <c r="C55" s="22">
        <v>7026</v>
      </c>
      <c r="D55" s="12">
        <v>11870</v>
      </c>
      <c r="E55" s="12">
        <v>11896</v>
      </c>
      <c r="F55" s="12">
        <v>11896</v>
      </c>
      <c r="G55" s="12">
        <v>11896</v>
      </c>
      <c r="H55" s="13">
        <v>32.56947296372348</v>
      </c>
      <c r="I55" s="11">
        <v>8767977</v>
      </c>
      <c r="J55" s="10">
        <v>7636555.931553731</v>
      </c>
      <c r="K55" s="9">
        <v>0.8013250947168314</v>
      </c>
      <c r="L55" s="9">
        <v>1.6931397665812695</v>
      </c>
      <c r="M55" s="9">
        <v>1.6931397665812695</v>
      </c>
      <c r="N55" s="9">
        <v>1</v>
      </c>
    </row>
    <row r="56" spans="1:14" ht="15" customHeight="1">
      <c r="A56" s="24">
        <v>2004</v>
      </c>
      <c r="B56" s="23"/>
      <c r="C56" s="22">
        <v>11891</v>
      </c>
      <c r="D56" s="12">
        <v>20438</v>
      </c>
      <c r="E56" s="12">
        <v>20489</v>
      </c>
      <c r="F56" s="12">
        <v>20489</v>
      </c>
      <c r="G56" s="12">
        <v>20489</v>
      </c>
      <c r="H56" s="13">
        <v>56.09582477754962</v>
      </c>
      <c r="I56" s="11">
        <v>9525026</v>
      </c>
      <c r="J56" s="10">
        <v>8216834.083504449</v>
      </c>
      <c r="K56" s="9">
        <v>1.2483955424373645</v>
      </c>
      <c r="L56" s="9">
        <v>1.7230678664536203</v>
      </c>
      <c r="M56" s="9">
        <v>1.7230678664536203</v>
      </c>
      <c r="N56" s="9">
        <v>1</v>
      </c>
    </row>
    <row r="57" spans="1:14" s="2" customFormat="1" ht="15" customHeight="1">
      <c r="A57" s="24">
        <v>2005</v>
      </c>
      <c r="B57" s="23"/>
      <c r="C57" s="22">
        <v>12919</v>
      </c>
      <c r="D57" s="12">
        <v>22536</v>
      </c>
      <c r="E57" s="12">
        <v>22592</v>
      </c>
      <c r="F57" s="12">
        <v>22592</v>
      </c>
      <c r="G57" s="12">
        <v>22592</v>
      </c>
      <c r="H57" s="13">
        <v>61.85352498288843</v>
      </c>
      <c r="I57" s="11">
        <v>10224655</v>
      </c>
      <c r="J57" s="10">
        <v>8799657.169062287</v>
      </c>
      <c r="K57" s="9">
        <v>1.2635145146706661</v>
      </c>
      <c r="L57" s="9">
        <v>1.7487421627060917</v>
      </c>
      <c r="M57" s="9">
        <v>1.7487421627060917</v>
      </c>
      <c r="N57" s="9">
        <v>1</v>
      </c>
    </row>
    <row r="58" spans="1:14" s="2" customFormat="1" ht="15" customHeight="1">
      <c r="A58" s="24">
        <v>2006</v>
      </c>
      <c r="B58" s="23"/>
      <c r="C58" s="22">
        <v>64252</v>
      </c>
      <c r="D58" s="12">
        <v>116291</v>
      </c>
      <c r="E58" s="12">
        <v>116630</v>
      </c>
      <c r="F58" s="12">
        <v>116630</v>
      </c>
      <c r="G58" s="12">
        <v>116630</v>
      </c>
      <c r="H58" s="13">
        <v>319.31553730321696</v>
      </c>
      <c r="I58" s="11">
        <v>33626926</v>
      </c>
      <c r="J58" s="10">
        <v>28088809.437371664</v>
      </c>
      <c r="K58" s="9">
        <v>1.9107307043171295</v>
      </c>
      <c r="L58" s="9">
        <v>1.8151964141194048</v>
      </c>
      <c r="M58" s="9">
        <v>1.8151964141194048</v>
      </c>
      <c r="N58" s="9">
        <v>1</v>
      </c>
    </row>
    <row r="59" spans="1:14" ht="15" customHeight="1">
      <c r="A59" s="24">
        <v>2007</v>
      </c>
      <c r="B59" s="23"/>
      <c r="C59" s="22">
        <v>85169</v>
      </c>
      <c r="D59" s="12">
        <v>155143</v>
      </c>
      <c r="E59" s="12">
        <v>155574</v>
      </c>
      <c r="F59" s="12">
        <v>155574</v>
      </c>
      <c r="G59" s="12">
        <v>155574</v>
      </c>
      <c r="H59" s="13">
        <v>425.93839835728954</v>
      </c>
      <c r="I59" s="11">
        <v>37333967</v>
      </c>
      <c r="J59" s="10">
        <v>30383665.14442163</v>
      </c>
      <c r="K59" s="9">
        <v>2.281273779451297</v>
      </c>
      <c r="L59" s="9">
        <v>1.8266505418638237</v>
      </c>
      <c r="M59" s="9">
        <v>1.8266505418638237</v>
      </c>
      <c r="N59" s="9">
        <v>1</v>
      </c>
    </row>
    <row r="60" spans="1:14" s="2" customFormat="1" ht="15" customHeight="1">
      <c r="A60" s="24">
        <v>2008</v>
      </c>
      <c r="B60" s="23"/>
      <c r="C60" s="22">
        <v>211008</v>
      </c>
      <c r="D60" s="12">
        <v>399671</v>
      </c>
      <c r="E60" s="12">
        <v>400931</v>
      </c>
      <c r="F60" s="12">
        <v>400931</v>
      </c>
      <c r="G60" s="12">
        <v>400931</v>
      </c>
      <c r="H60" s="13">
        <v>1097.6892539356604</v>
      </c>
      <c r="I60" s="11">
        <v>81183736</v>
      </c>
      <c r="J60" s="10">
        <v>67362900.44626968</v>
      </c>
      <c r="K60" s="9">
        <v>2.599141286131498</v>
      </c>
      <c r="L60" s="9">
        <v>1.9000748786775856</v>
      </c>
      <c r="M60" s="9">
        <v>1.9000748786775856</v>
      </c>
      <c r="N60" s="9">
        <v>1</v>
      </c>
    </row>
    <row r="61" spans="1:14" s="2" customFormat="1" ht="15" customHeight="1">
      <c r="A61" s="24">
        <v>2009</v>
      </c>
      <c r="B61" s="23"/>
      <c r="C61" s="22">
        <v>243018</v>
      </c>
      <c r="D61" s="12">
        <v>460986</v>
      </c>
      <c r="E61" s="12">
        <v>462380</v>
      </c>
      <c r="F61" s="12">
        <v>462380</v>
      </c>
      <c r="G61" s="12">
        <v>462380</v>
      </c>
      <c r="H61" s="13">
        <v>1265.927446954141</v>
      </c>
      <c r="I61" s="11">
        <v>80307950</v>
      </c>
      <c r="J61" s="10">
        <v>67589017.57152635</v>
      </c>
      <c r="K61" s="9">
        <v>3.0260764967851874</v>
      </c>
      <c r="L61" s="9">
        <v>1.9026574163230707</v>
      </c>
      <c r="M61" s="9">
        <v>1.9026574163230707</v>
      </c>
      <c r="N61" s="9">
        <v>1</v>
      </c>
    </row>
    <row r="62" spans="1:14" ht="15" customHeight="1">
      <c r="A62" s="24">
        <v>2010</v>
      </c>
      <c r="B62" s="23"/>
      <c r="C62" s="22">
        <v>252042</v>
      </c>
      <c r="D62" s="12">
        <v>470927</v>
      </c>
      <c r="E62" s="12">
        <v>472419</v>
      </c>
      <c r="F62" s="12">
        <v>472419</v>
      </c>
      <c r="G62" s="12">
        <v>472419</v>
      </c>
      <c r="H62" s="13">
        <v>1293.4127310061601</v>
      </c>
      <c r="I62" s="11">
        <v>79326265</v>
      </c>
      <c r="J62" s="10">
        <v>66802413.06776181</v>
      </c>
      <c r="K62" s="9">
        <v>3.177283085242952</v>
      </c>
      <c r="L62" s="9">
        <v>1.8743661770657272</v>
      </c>
      <c r="M62" s="9">
        <v>1.8743661770657272</v>
      </c>
      <c r="N62" s="9">
        <v>1</v>
      </c>
    </row>
    <row r="63" spans="1:14" s="2" customFormat="1" ht="15" customHeight="1">
      <c r="A63" s="24">
        <v>2011</v>
      </c>
      <c r="B63" s="23"/>
      <c r="C63" s="22">
        <v>269608</v>
      </c>
      <c r="D63" s="12">
        <v>499327</v>
      </c>
      <c r="E63" s="12">
        <v>500850</v>
      </c>
      <c r="F63" s="12">
        <v>500850</v>
      </c>
      <c r="G63" s="12">
        <v>500850</v>
      </c>
      <c r="H63" s="13">
        <v>1371.2525667351129</v>
      </c>
      <c r="I63" s="11">
        <v>79751402</v>
      </c>
      <c r="J63" s="10">
        <v>67604274.37371664</v>
      </c>
      <c r="K63" s="9">
        <v>3.380605145975992</v>
      </c>
      <c r="L63" s="9">
        <v>1.8576971009762322</v>
      </c>
      <c r="M63" s="9">
        <v>1.8576971009762322</v>
      </c>
      <c r="N63" s="9">
        <v>1</v>
      </c>
    </row>
    <row r="64" spans="1:14" s="2" customFormat="1" ht="15" customHeight="1">
      <c r="A64" s="24">
        <v>2012</v>
      </c>
      <c r="B64" s="23"/>
      <c r="C64" s="22">
        <v>268822</v>
      </c>
      <c r="D64" s="12">
        <v>485289</v>
      </c>
      <c r="E64" s="12">
        <v>486754</v>
      </c>
      <c r="F64" s="12">
        <v>486754</v>
      </c>
      <c r="G64" s="12">
        <v>486754</v>
      </c>
      <c r="H64" s="13">
        <v>1332.6598220396988</v>
      </c>
      <c r="I64" s="11">
        <v>80045815</v>
      </c>
      <c r="J64" s="10">
        <v>67797237.63723478</v>
      </c>
      <c r="K64" s="9">
        <v>3.3583517139528154</v>
      </c>
      <c r="L64" s="9">
        <v>1.810692577244422</v>
      </c>
      <c r="M64" s="9">
        <v>1.810692577244422</v>
      </c>
      <c r="N64" s="9">
        <v>1</v>
      </c>
    </row>
    <row r="65" spans="1:14" s="2" customFormat="1" ht="15" customHeight="1">
      <c r="A65" s="24">
        <v>2013</v>
      </c>
      <c r="B65" s="23"/>
      <c r="C65" s="22">
        <v>141662</v>
      </c>
      <c r="D65" s="12">
        <v>217593</v>
      </c>
      <c r="E65" s="12">
        <v>218275</v>
      </c>
      <c r="F65" s="12">
        <v>218275</v>
      </c>
      <c r="G65" s="12">
        <v>218275</v>
      </c>
      <c r="H65" s="13">
        <v>597.6043805612594</v>
      </c>
      <c r="I65" s="11">
        <v>71096421</v>
      </c>
      <c r="J65" s="10">
        <v>32546977.084188912</v>
      </c>
      <c r="K65" s="9">
        <v>1.9925334919460997</v>
      </c>
      <c r="L65" s="9">
        <v>1.5408154621564005</v>
      </c>
      <c r="M65" s="9">
        <v>1.5408154621564005</v>
      </c>
      <c r="N65" s="9">
        <v>1</v>
      </c>
    </row>
    <row r="66" spans="1:14" ht="15" customHeight="1">
      <c r="A66" s="15" t="s">
        <v>2</v>
      </c>
      <c r="B66" s="15"/>
      <c r="C66" s="15"/>
      <c r="D66" s="15"/>
      <c r="E66" s="15"/>
      <c r="F66" s="15"/>
      <c r="G66" s="15"/>
      <c r="H66" s="15"/>
      <c r="I66" s="15"/>
      <c r="J66" s="15"/>
      <c r="K66" s="15"/>
      <c r="L66" s="15"/>
      <c r="M66" s="15"/>
      <c r="N66" s="15"/>
    </row>
    <row r="67" spans="1:14" s="2" customFormat="1" ht="15" customHeight="1">
      <c r="A67" s="30" t="s">
        <v>1</v>
      </c>
      <c r="B67" s="29"/>
      <c r="C67" s="29"/>
      <c r="D67" s="29"/>
      <c r="E67" s="29"/>
      <c r="F67" s="29"/>
      <c r="G67" s="29"/>
      <c r="H67" s="29"/>
      <c r="I67" s="29"/>
      <c r="J67" s="29"/>
      <c r="K67" s="29"/>
      <c r="L67" s="29"/>
      <c r="M67" s="29"/>
      <c r="N67" s="144"/>
    </row>
    <row r="68" spans="1:14" ht="15" customHeight="1">
      <c r="A68" s="24">
        <v>2000</v>
      </c>
      <c r="B68" s="23"/>
      <c r="C68" s="22">
        <v>3145</v>
      </c>
      <c r="D68" s="12">
        <v>5801</v>
      </c>
      <c r="E68" s="12">
        <v>5812</v>
      </c>
      <c r="F68" s="12">
        <v>5812</v>
      </c>
      <c r="G68" s="12">
        <v>5812</v>
      </c>
      <c r="H68" s="13">
        <v>15.912388774811772</v>
      </c>
      <c r="I68" s="11">
        <v>8904030</v>
      </c>
      <c r="J68" s="10">
        <v>7680843.89596167</v>
      </c>
      <c r="K68" s="9">
        <v>0.3532108494692852</v>
      </c>
      <c r="L68" s="9">
        <v>1.8480127186009538</v>
      </c>
      <c r="M68" s="9">
        <v>1.8480127186009538</v>
      </c>
      <c r="N68" s="9">
        <v>1</v>
      </c>
    </row>
    <row r="69" spans="1:14" ht="15" customHeight="1">
      <c r="A69" s="24">
        <v>2001</v>
      </c>
      <c r="B69" s="23"/>
      <c r="C69" s="22">
        <v>4773</v>
      </c>
      <c r="D69" s="12">
        <v>8090</v>
      </c>
      <c r="E69" s="12">
        <v>8104</v>
      </c>
      <c r="F69" s="12">
        <v>8104</v>
      </c>
      <c r="G69" s="12">
        <v>8104</v>
      </c>
      <c r="H69" s="13">
        <v>22.187542778918548</v>
      </c>
      <c r="I69" s="11">
        <v>8799882</v>
      </c>
      <c r="J69" s="10">
        <v>7689972.9746748805</v>
      </c>
      <c r="K69" s="9">
        <v>0.542393636641946</v>
      </c>
      <c r="L69" s="9">
        <v>1.6978839304420699</v>
      </c>
      <c r="M69" s="9">
        <v>1.6978839304420699</v>
      </c>
      <c r="N69" s="9">
        <v>1</v>
      </c>
    </row>
    <row r="70" spans="1:14" ht="15" customHeight="1">
      <c r="A70" s="24">
        <v>2002</v>
      </c>
      <c r="B70" s="23"/>
      <c r="C70" s="22">
        <v>6065</v>
      </c>
      <c r="D70" s="12">
        <v>10906</v>
      </c>
      <c r="E70" s="12">
        <v>10944</v>
      </c>
      <c r="F70" s="12">
        <v>10944</v>
      </c>
      <c r="G70" s="12">
        <v>10944</v>
      </c>
      <c r="H70" s="13">
        <v>29.963039014373717</v>
      </c>
      <c r="I70" s="11">
        <v>8863790</v>
      </c>
      <c r="J70" s="10">
        <v>7737622.346338125</v>
      </c>
      <c r="K70" s="9">
        <v>0.6842445500175434</v>
      </c>
      <c r="L70" s="9">
        <v>1.804451772464963</v>
      </c>
      <c r="M70" s="9">
        <v>1.804451772464963</v>
      </c>
      <c r="N70" s="9">
        <v>1</v>
      </c>
    </row>
    <row r="71" spans="1:14" ht="15" customHeight="1">
      <c r="A71" s="24">
        <v>2003</v>
      </c>
      <c r="B71" s="23"/>
      <c r="C71" s="22">
        <v>6834</v>
      </c>
      <c r="D71" s="12">
        <v>11496</v>
      </c>
      <c r="E71" s="12">
        <v>11519</v>
      </c>
      <c r="F71" s="12">
        <v>11519</v>
      </c>
      <c r="G71" s="12">
        <v>11519</v>
      </c>
      <c r="H71" s="13">
        <v>31.537303216974674</v>
      </c>
      <c r="I71" s="11">
        <v>8767977</v>
      </c>
      <c r="J71" s="10">
        <v>7636555.931553731</v>
      </c>
      <c r="K71" s="9">
        <v>0.7794272270559104</v>
      </c>
      <c r="L71" s="9">
        <v>1.6855428738659644</v>
      </c>
      <c r="M71" s="9">
        <v>1.6855428738659644</v>
      </c>
      <c r="N71" s="9">
        <v>1</v>
      </c>
    </row>
    <row r="72" spans="1:14" ht="15" customHeight="1">
      <c r="A72" s="24">
        <v>2004</v>
      </c>
      <c r="B72" s="23"/>
      <c r="C72" s="22">
        <v>11589</v>
      </c>
      <c r="D72" s="12">
        <v>19796</v>
      </c>
      <c r="E72" s="12">
        <v>19845</v>
      </c>
      <c r="F72" s="12">
        <v>19845</v>
      </c>
      <c r="G72" s="12">
        <v>19845</v>
      </c>
      <c r="H72" s="13">
        <v>54.332648870636554</v>
      </c>
      <c r="I72" s="11">
        <v>9525026</v>
      </c>
      <c r="J72" s="10">
        <v>8216834.083504449</v>
      </c>
      <c r="K72" s="9">
        <v>1.2166895922383834</v>
      </c>
      <c r="L72" s="9">
        <v>1.7123996893606006</v>
      </c>
      <c r="M72" s="9">
        <v>1.7123996893606006</v>
      </c>
      <c r="N72" s="9">
        <v>1</v>
      </c>
    </row>
    <row r="73" spans="1:14" ht="15" customHeight="1">
      <c r="A73" s="24">
        <v>2005</v>
      </c>
      <c r="B73" s="23"/>
      <c r="C73" s="22">
        <v>12603</v>
      </c>
      <c r="D73" s="12">
        <v>21839</v>
      </c>
      <c r="E73" s="12">
        <v>21893</v>
      </c>
      <c r="F73" s="12">
        <v>21893</v>
      </c>
      <c r="G73" s="12">
        <v>21893</v>
      </c>
      <c r="H73" s="13">
        <v>59.93976728268309</v>
      </c>
      <c r="I73" s="11">
        <v>10224655</v>
      </c>
      <c r="J73" s="10">
        <v>8799657.169062287</v>
      </c>
      <c r="K73" s="9">
        <v>1.23260882641028</v>
      </c>
      <c r="L73" s="9">
        <v>1.7371260810918034</v>
      </c>
      <c r="M73" s="9">
        <v>1.7371260810918034</v>
      </c>
      <c r="N73" s="9">
        <v>1</v>
      </c>
    </row>
    <row r="74" spans="1:14" ht="15" customHeight="1">
      <c r="A74" s="24">
        <v>2006</v>
      </c>
      <c r="B74" s="23"/>
      <c r="C74" s="22">
        <v>62603</v>
      </c>
      <c r="D74" s="12">
        <v>112243</v>
      </c>
      <c r="E74" s="12">
        <v>112555</v>
      </c>
      <c r="F74" s="12">
        <v>112555</v>
      </c>
      <c r="G74" s="12">
        <v>112555</v>
      </c>
      <c r="H74" s="13">
        <v>308.1587953456537</v>
      </c>
      <c r="I74" s="11">
        <v>33626926</v>
      </c>
      <c r="J74" s="10">
        <v>28088809.437371664</v>
      </c>
      <c r="K74" s="9">
        <v>1.8616926209669002</v>
      </c>
      <c r="L74" s="9">
        <v>1.7979170327300609</v>
      </c>
      <c r="M74" s="9">
        <v>1.7979170327300609</v>
      </c>
      <c r="N74" s="9">
        <v>1</v>
      </c>
    </row>
    <row r="75" spans="1:14" ht="15" customHeight="1">
      <c r="A75" s="24">
        <v>2007</v>
      </c>
      <c r="B75" s="23"/>
      <c r="C75" s="22">
        <v>83207</v>
      </c>
      <c r="D75" s="12">
        <v>149979</v>
      </c>
      <c r="E75" s="12">
        <v>150374</v>
      </c>
      <c r="F75" s="12">
        <v>150374</v>
      </c>
      <c r="G75" s="12">
        <v>150374</v>
      </c>
      <c r="H75" s="13">
        <v>411.7015742642026</v>
      </c>
      <c r="I75" s="11">
        <v>37333967</v>
      </c>
      <c r="J75" s="10">
        <v>30383665.14442163</v>
      </c>
      <c r="K75" s="9">
        <v>2.228721100010615</v>
      </c>
      <c r="L75" s="9">
        <v>1.8072277572800366</v>
      </c>
      <c r="M75" s="9">
        <v>1.8072277572800366</v>
      </c>
      <c r="N75" s="9">
        <v>1</v>
      </c>
    </row>
    <row r="76" spans="1:14" ht="15" customHeight="1">
      <c r="A76" s="24">
        <v>2008</v>
      </c>
      <c r="B76" s="23"/>
      <c r="C76" s="22">
        <v>205711</v>
      </c>
      <c r="D76" s="12">
        <v>385927</v>
      </c>
      <c r="E76" s="12">
        <v>387111</v>
      </c>
      <c r="F76" s="12">
        <v>387111</v>
      </c>
      <c r="G76" s="12">
        <v>387111</v>
      </c>
      <c r="H76" s="13">
        <v>1059.8521560574948</v>
      </c>
      <c r="I76" s="11">
        <v>81183736</v>
      </c>
      <c r="J76" s="10">
        <v>67362900.44626968</v>
      </c>
      <c r="K76" s="9">
        <v>2.5338942272871012</v>
      </c>
      <c r="L76" s="9">
        <v>1.8818196401748084</v>
      </c>
      <c r="M76" s="9">
        <v>1.8818196401748084</v>
      </c>
      <c r="N76" s="9">
        <v>1</v>
      </c>
    </row>
    <row r="77" spans="1:14" ht="15" customHeight="1">
      <c r="A77" s="24">
        <v>2009</v>
      </c>
      <c r="B77" s="23"/>
      <c r="C77" s="22">
        <v>237532</v>
      </c>
      <c r="D77" s="12">
        <v>445939</v>
      </c>
      <c r="E77" s="12">
        <v>447282</v>
      </c>
      <c r="F77" s="12">
        <v>447282</v>
      </c>
      <c r="G77" s="12">
        <v>447282</v>
      </c>
      <c r="H77" s="13">
        <v>1224.5913757700205</v>
      </c>
      <c r="I77" s="11">
        <v>80307950</v>
      </c>
      <c r="J77" s="10">
        <v>67589017.57152635</v>
      </c>
      <c r="K77" s="9">
        <v>2.957764455449305</v>
      </c>
      <c r="L77" s="9">
        <v>1.883038916861728</v>
      </c>
      <c r="M77" s="9">
        <v>1.883038916861728</v>
      </c>
      <c r="N77" s="9">
        <v>1</v>
      </c>
    </row>
    <row r="78" spans="1:14" ht="15" customHeight="1">
      <c r="A78" s="24">
        <v>2010</v>
      </c>
      <c r="B78" s="23"/>
      <c r="C78" s="22">
        <v>246811</v>
      </c>
      <c r="D78" s="12">
        <v>456224</v>
      </c>
      <c r="E78" s="12">
        <v>457676</v>
      </c>
      <c r="F78" s="12">
        <v>457676</v>
      </c>
      <c r="G78" s="12">
        <v>457676</v>
      </c>
      <c r="H78" s="13">
        <v>1253.0485968514715</v>
      </c>
      <c r="I78" s="11">
        <v>79326265</v>
      </c>
      <c r="J78" s="10">
        <v>66802413.06776181</v>
      </c>
      <c r="K78" s="9">
        <v>3.1113402351667507</v>
      </c>
      <c r="L78" s="9">
        <v>1.854358193111328</v>
      </c>
      <c r="M78" s="9">
        <v>1.854358193111328</v>
      </c>
      <c r="N78" s="9">
        <v>1</v>
      </c>
    </row>
    <row r="79" spans="1:14" ht="15" customHeight="1">
      <c r="A79" s="24">
        <v>2011</v>
      </c>
      <c r="B79" s="23"/>
      <c r="C79" s="22">
        <v>264192</v>
      </c>
      <c r="D79" s="12">
        <v>483862</v>
      </c>
      <c r="E79" s="12">
        <v>485356</v>
      </c>
      <c r="F79" s="12">
        <v>485356</v>
      </c>
      <c r="G79" s="12">
        <v>485356</v>
      </c>
      <c r="H79" s="13">
        <v>1328.8323066392882</v>
      </c>
      <c r="I79" s="11">
        <v>79751402</v>
      </c>
      <c r="J79" s="10">
        <v>67604274.37371664</v>
      </c>
      <c r="K79" s="9">
        <v>3.3126941141423445</v>
      </c>
      <c r="L79" s="9">
        <v>1.8371335998062015</v>
      </c>
      <c r="M79" s="9">
        <v>1.8371335998062015</v>
      </c>
      <c r="N79" s="9">
        <v>1</v>
      </c>
    </row>
    <row r="80" spans="1:14" ht="15" customHeight="1">
      <c r="A80" s="24">
        <v>2012</v>
      </c>
      <c r="B80" s="23"/>
      <c r="C80" s="22">
        <v>263505</v>
      </c>
      <c r="D80" s="12">
        <v>470849</v>
      </c>
      <c r="E80" s="12">
        <v>472290</v>
      </c>
      <c r="F80" s="12">
        <v>472290</v>
      </c>
      <c r="G80" s="12">
        <v>472290</v>
      </c>
      <c r="H80" s="13">
        <v>1293.05954825462</v>
      </c>
      <c r="I80" s="11">
        <v>80045815</v>
      </c>
      <c r="J80" s="10">
        <v>67797237.63723478</v>
      </c>
      <c r="K80" s="9">
        <v>3.29192725441049</v>
      </c>
      <c r="L80" s="9">
        <v>1.7923379063015883</v>
      </c>
      <c r="M80" s="9">
        <v>1.7923379063015883</v>
      </c>
      <c r="N80" s="9">
        <v>1</v>
      </c>
    </row>
    <row r="81" spans="1:14" ht="15" customHeight="1">
      <c r="A81" s="24">
        <v>2013</v>
      </c>
      <c r="B81" s="23"/>
      <c r="C81" s="22">
        <v>139137</v>
      </c>
      <c r="D81" s="12">
        <v>211229</v>
      </c>
      <c r="E81" s="12">
        <v>211906</v>
      </c>
      <c r="F81" s="12">
        <v>211906</v>
      </c>
      <c r="G81" s="12">
        <v>211906</v>
      </c>
      <c r="H81" s="13">
        <v>580.1670088980151</v>
      </c>
      <c r="I81" s="11">
        <v>71096421</v>
      </c>
      <c r="J81" s="10">
        <v>32546977.084188912</v>
      </c>
      <c r="K81" s="9">
        <v>1.9570183427376746</v>
      </c>
      <c r="L81" s="9">
        <v>1.5230025083191387</v>
      </c>
      <c r="M81" s="9">
        <v>1.5230025083191387</v>
      </c>
      <c r="N81" s="9">
        <v>1</v>
      </c>
    </row>
    <row r="82" spans="1:14" ht="15" customHeight="1">
      <c r="A82" s="27" t="s">
        <v>0</v>
      </c>
      <c r="B82" s="25"/>
      <c r="C82" s="26"/>
      <c r="D82" s="26"/>
      <c r="E82" s="26"/>
      <c r="F82" s="26"/>
      <c r="G82" s="26"/>
      <c r="H82" s="26"/>
      <c r="I82" s="26"/>
      <c r="J82" s="26"/>
      <c r="K82" s="26"/>
      <c r="L82" s="26"/>
      <c r="M82" s="26"/>
      <c r="N82" s="26"/>
    </row>
    <row r="83" spans="1:14" ht="15" customHeight="1">
      <c r="A83" s="24">
        <v>2000</v>
      </c>
      <c r="B83" s="23"/>
      <c r="C83" s="22">
        <v>3320</v>
      </c>
      <c r="D83" s="12">
        <v>6132</v>
      </c>
      <c r="E83" s="12">
        <v>6146</v>
      </c>
      <c r="F83" s="12">
        <v>6146</v>
      </c>
      <c r="G83" s="12">
        <v>6146</v>
      </c>
      <c r="H83" s="13">
        <v>16.826830937713893</v>
      </c>
      <c r="I83" s="11">
        <v>8904030</v>
      </c>
      <c r="J83" s="10">
        <v>7680843.89596167</v>
      </c>
      <c r="K83" s="9">
        <v>0.37286487129984963</v>
      </c>
      <c r="L83" s="9">
        <v>1.8512048192771084</v>
      </c>
      <c r="M83" s="9">
        <v>1.8512048192771084</v>
      </c>
      <c r="N83" s="9">
        <v>1</v>
      </c>
    </row>
    <row r="84" spans="1:14" ht="15" customHeight="1">
      <c r="A84" s="24">
        <v>2001</v>
      </c>
      <c r="B84" s="23"/>
      <c r="C84" s="22">
        <v>4947</v>
      </c>
      <c r="D84" s="12">
        <v>8389</v>
      </c>
      <c r="E84" s="12">
        <v>8403</v>
      </c>
      <c r="F84" s="12">
        <v>8403</v>
      </c>
      <c r="G84" s="12">
        <v>8403</v>
      </c>
      <c r="H84" s="13">
        <v>23.006160164271048</v>
      </c>
      <c r="I84" s="11">
        <v>8799882</v>
      </c>
      <c r="J84" s="10">
        <v>7689972.9746748805</v>
      </c>
      <c r="K84" s="9">
        <v>0.5621666290525259</v>
      </c>
      <c r="L84" s="9">
        <v>1.698605215281989</v>
      </c>
      <c r="M84" s="9">
        <v>1.698605215281989</v>
      </c>
      <c r="N84" s="9">
        <v>1</v>
      </c>
    </row>
    <row r="85" spans="1:14" ht="15" customHeight="1">
      <c r="A85" s="24">
        <v>2002</v>
      </c>
      <c r="B85" s="23"/>
      <c r="C85" s="22">
        <v>6275</v>
      </c>
      <c r="D85" s="12">
        <v>11285</v>
      </c>
      <c r="E85" s="12">
        <v>11329</v>
      </c>
      <c r="F85" s="12">
        <v>11329</v>
      </c>
      <c r="G85" s="12">
        <v>11329</v>
      </c>
      <c r="H85" s="13">
        <v>31.017111567419576</v>
      </c>
      <c r="I85" s="11">
        <v>8863790</v>
      </c>
      <c r="J85" s="10">
        <v>7737622.346338125</v>
      </c>
      <c r="K85" s="9">
        <v>0.7079364470503025</v>
      </c>
      <c r="L85" s="9">
        <v>1.805418326693227</v>
      </c>
      <c r="M85" s="9">
        <v>1.805418326693227</v>
      </c>
      <c r="N85" s="9">
        <v>1</v>
      </c>
    </row>
    <row r="86" spans="1:14" ht="15" customHeight="1">
      <c r="A86" s="24">
        <v>2003</v>
      </c>
      <c r="B86" s="23"/>
      <c r="C86" s="22">
        <v>7084</v>
      </c>
      <c r="D86" s="12">
        <v>11950</v>
      </c>
      <c r="E86" s="12">
        <v>11978</v>
      </c>
      <c r="F86" s="12">
        <v>11978</v>
      </c>
      <c r="G86" s="12">
        <v>11978</v>
      </c>
      <c r="H86" s="13">
        <v>32.79397672826831</v>
      </c>
      <c r="I86" s="11">
        <v>8767977</v>
      </c>
      <c r="J86" s="10">
        <v>7636555.931553731</v>
      </c>
      <c r="K86" s="9">
        <v>0.8079400755727347</v>
      </c>
      <c r="L86" s="9">
        <v>1.6908526256352343</v>
      </c>
      <c r="M86" s="9">
        <v>1.6908526256352343</v>
      </c>
      <c r="N86" s="9">
        <v>1</v>
      </c>
    </row>
    <row r="87" spans="1:14" ht="15" customHeight="1">
      <c r="A87" s="24">
        <v>2004</v>
      </c>
      <c r="B87" s="23"/>
      <c r="C87" s="22">
        <v>11972</v>
      </c>
      <c r="D87" s="12">
        <v>20583</v>
      </c>
      <c r="E87" s="12">
        <v>20638</v>
      </c>
      <c r="F87" s="12">
        <v>20638</v>
      </c>
      <c r="G87" s="12">
        <v>20638</v>
      </c>
      <c r="H87" s="13">
        <v>56.50376454483231</v>
      </c>
      <c r="I87" s="11">
        <v>9525026</v>
      </c>
      <c r="J87" s="10">
        <v>8216834.083504449</v>
      </c>
      <c r="K87" s="9">
        <v>1.2568994562324554</v>
      </c>
      <c r="L87" s="9">
        <v>1.7238556632141664</v>
      </c>
      <c r="M87" s="9">
        <v>1.7238556632141664</v>
      </c>
      <c r="N87" s="9">
        <v>1</v>
      </c>
    </row>
    <row r="88" spans="1:14" ht="15" customHeight="1">
      <c r="A88" s="24">
        <v>2005</v>
      </c>
      <c r="B88" s="23"/>
      <c r="C88" s="22">
        <v>13016</v>
      </c>
      <c r="D88" s="12">
        <v>22680</v>
      </c>
      <c r="E88" s="12">
        <v>22740</v>
      </c>
      <c r="F88" s="12">
        <v>22740</v>
      </c>
      <c r="G88" s="12">
        <v>22740</v>
      </c>
      <c r="H88" s="13">
        <v>62.25872689938399</v>
      </c>
      <c r="I88" s="11">
        <v>10224655</v>
      </c>
      <c r="J88" s="10">
        <v>8799657.169062287</v>
      </c>
      <c r="K88" s="9">
        <v>1.2730013873328734</v>
      </c>
      <c r="L88" s="9">
        <v>1.747080516287646</v>
      </c>
      <c r="M88" s="9">
        <v>1.747080516287646</v>
      </c>
      <c r="N88" s="9">
        <v>1</v>
      </c>
    </row>
    <row r="89" spans="1:14" ht="15" customHeight="1">
      <c r="A89" s="24">
        <v>2006</v>
      </c>
      <c r="B89" s="23"/>
      <c r="C89" s="22">
        <v>64597</v>
      </c>
      <c r="D89" s="12">
        <v>116813</v>
      </c>
      <c r="E89" s="12">
        <v>117164</v>
      </c>
      <c r="F89" s="12">
        <v>117164</v>
      </c>
      <c r="G89" s="12">
        <v>117164</v>
      </c>
      <c r="H89" s="13">
        <v>320.7775496235455</v>
      </c>
      <c r="I89" s="11">
        <v>33626926</v>
      </c>
      <c r="J89" s="10">
        <v>28088809.437371664</v>
      </c>
      <c r="K89" s="9">
        <v>1.9209903397057464</v>
      </c>
      <c r="L89" s="9">
        <v>1.813768441258882</v>
      </c>
      <c r="M89" s="9">
        <v>1.813768441258882</v>
      </c>
      <c r="N89" s="9">
        <v>1</v>
      </c>
    </row>
    <row r="90" spans="1:14" ht="15" customHeight="1">
      <c r="A90" s="24">
        <v>2007</v>
      </c>
      <c r="B90" s="23"/>
      <c r="C90" s="22">
        <v>85679</v>
      </c>
      <c r="D90" s="12">
        <v>155878</v>
      </c>
      <c r="E90" s="12">
        <v>156334</v>
      </c>
      <c r="F90" s="12">
        <v>156334</v>
      </c>
      <c r="G90" s="12">
        <v>156334</v>
      </c>
      <c r="H90" s="13">
        <v>428.01916495550995</v>
      </c>
      <c r="I90" s="11">
        <v>37333967</v>
      </c>
      <c r="J90" s="10">
        <v>30383665.14442163</v>
      </c>
      <c r="K90" s="9">
        <v>2.2949342618747157</v>
      </c>
      <c r="L90" s="9">
        <v>1.824647813349829</v>
      </c>
      <c r="M90" s="9">
        <v>1.824647813349829</v>
      </c>
      <c r="N90" s="9">
        <v>1</v>
      </c>
    </row>
    <row r="91" spans="1:14" ht="15" customHeight="1">
      <c r="A91" s="24">
        <v>2008</v>
      </c>
      <c r="B91" s="23"/>
      <c r="C91" s="22">
        <v>211998</v>
      </c>
      <c r="D91" s="12">
        <v>401171</v>
      </c>
      <c r="E91" s="12">
        <v>402505</v>
      </c>
      <c r="F91" s="12">
        <v>402505</v>
      </c>
      <c r="G91" s="12">
        <v>402505</v>
      </c>
      <c r="H91" s="13">
        <v>1101.9986310746065</v>
      </c>
      <c r="I91" s="11">
        <v>81183736</v>
      </c>
      <c r="J91" s="10">
        <v>67362900.44626968</v>
      </c>
      <c r="K91" s="9">
        <v>2.6113358468745513</v>
      </c>
      <c r="L91" s="9">
        <v>1.8986264021358692</v>
      </c>
      <c r="M91" s="9">
        <v>1.8986264021358692</v>
      </c>
      <c r="N91" s="9">
        <v>1</v>
      </c>
    </row>
    <row r="92" spans="1:14" ht="15" customHeight="1">
      <c r="A92" s="24">
        <v>2009</v>
      </c>
      <c r="B92" s="23"/>
      <c r="C92" s="22">
        <v>244121</v>
      </c>
      <c r="D92" s="12">
        <v>462677</v>
      </c>
      <c r="E92" s="12">
        <v>464158</v>
      </c>
      <c r="F92" s="12">
        <v>464158</v>
      </c>
      <c r="G92" s="12">
        <v>464158</v>
      </c>
      <c r="H92" s="13">
        <v>1270.7953456536618</v>
      </c>
      <c r="I92" s="11">
        <v>80307950</v>
      </c>
      <c r="J92" s="10">
        <v>67589017.57152635</v>
      </c>
      <c r="K92" s="9">
        <v>3.039811127042839</v>
      </c>
      <c r="L92" s="9">
        <v>1.9013440056365492</v>
      </c>
      <c r="M92" s="9">
        <v>1.9013440056365492</v>
      </c>
      <c r="N92" s="9">
        <v>1</v>
      </c>
    </row>
    <row r="93" spans="1:14" ht="15" customHeight="1">
      <c r="A93" s="24">
        <v>2010</v>
      </c>
      <c r="B93" s="23"/>
      <c r="C93" s="22">
        <v>253204</v>
      </c>
      <c r="D93" s="12">
        <v>472775</v>
      </c>
      <c r="E93" s="12">
        <v>474396</v>
      </c>
      <c r="F93" s="12">
        <v>474396</v>
      </c>
      <c r="G93" s="12">
        <v>474396</v>
      </c>
      <c r="H93" s="13">
        <v>1298.8254620123203</v>
      </c>
      <c r="I93" s="11">
        <v>79326265</v>
      </c>
      <c r="J93" s="10">
        <v>66802413.06776181</v>
      </c>
      <c r="K93" s="9">
        <v>3.1919314491864705</v>
      </c>
      <c r="L93" s="9">
        <v>1.8735722974360594</v>
      </c>
      <c r="M93" s="9">
        <v>1.8735722974360594</v>
      </c>
      <c r="N93" s="9">
        <v>1</v>
      </c>
    </row>
    <row r="94" spans="1:14" ht="15" customHeight="1">
      <c r="A94" s="24">
        <v>2011</v>
      </c>
      <c r="B94" s="23"/>
      <c r="C94" s="22">
        <v>270823</v>
      </c>
      <c r="D94" s="12">
        <v>501337</v>
      </c>
      <c r="E94" s="12">
        <v>502995</v>
      </c>
      <c r="F94" s="12">
        <v>502995</v>
      </c>
      <c r="G94" s="12">
        <v>502995</v>
      </c>
      <c r="H94" s="13">
        <v>1377.1252566735113</v>
      </c>
      <c r="I94" s="11">
        <v>79751402</v>
      </c>
      <c r="J94" s="10">
        <v>67604274.37371664</v>
      </c>
      <c r="K94" s="9">
        <v>3.3958399878662946</v>
      </c>
      <c r="L94" s="9">
        <v>1.8572831701886472</v>
      </c>
      <c r="M94" s="9">
        <v>1.8572831701886472</v>
      </c>
      <c r="N94" s="9">
        <v>1</v>
      </c>
    </row>
    <row r="95" spans="1:14" ht="15" customHeight="1">
      <c r="A95" s="24">
        <v>2012</v>
      </c>
      <c r="B95" s="23"/>
      <c r="C95" s="22">
        <v>269991</v>
      </c>
      <c r="D95" s="12">
        <v>487273</v>
      </c>
      <c r="E95" s="12">
        <v>488883</v>
      </c>
      <c r="F95" s="12">
        <v>488883</v>
      </c>
      <c r="G95" s="12">
        <v>488883</v>
      </c>
      <c r="H95" s="13">
        <v>1338.488706365503</v>
      </c>
      <c r="I95" s="11">
        <v>80045815</v>
      </c>
      <c r="J95" s="10">
        <v>67797237.63723478</v>
      </c>
      <c r="K95" s="9">
        <v>3.3729558503464547</v>
      </c>
      <c r="L95" s="9">
        <v>1.810738135715635</v>
      </c>
      <c r="M95" s="9">
        <v>1.810738135715635</v>
      </c>
      <c r="N95" s="9">
        <v>1</v>
      </c>
    </row>
    <row r="96" spans="1:14" ht="15" customHeight="1">
      <c r="A96" s="44">
        <v>2013</v>
      </c>
      <c r="B96" s="45"/>
      <c r="C96" s="46">
        <v>142316</v>
      </c>
      <c r="D96" s="39">
        <v>218581</v>
      </c>
      <c r="E96" s="39">
        <v>219335</v>
      </c>
      <c r="F96" s="39">
        <v>219335</v>
      </c>
      <c r="G96" s="39">
        <v>219335</v>
      </c>
      <c r="H96" s="40">
        <v>600.5065023956195</v>
      </c>
      <c r="I96" s="41">
        <v>71096421</v>
      </c>
      <c r="J96" s="42">
        <v>32546977.084188912</v>
      </c>
      <c r="K96" s="43">
        <v>2.001732267226222</v>
      </c>
      <c r="L96" s="43">
        <v>1.541183001208578</v>
      </c>
      <c r="M96" s="43">
        <v>1.541183001208578</v>
      </c>
      <c r="N96" s="43">
        <v>1</v>
      </c>
    </row>
    <row r="98" spans="1:14" ht="24.75" customHeight="1">
      <c r="A98" s="185" t="s">
        <v>169</v>
      </c>
      <c r="B98" s="189"/>
      <c r="C98" s="189"/>
      <c r="D98" s="189"/>
      <c r="E98" s="189"/>
      <c r="F98" s="189"/>
      <c r="G98" s="189"/>
      <c r="H98" s="189"/>
      <c r="I98" s="189"/>
      <c r="J98" s="189"/>
      <c r="K98" s="189"/>
      <c r="L98" s="189"/>
      <c r="M98" s="189"/>
      <c r="N98" s="189"/>
    </row>
  </sheetData>
  <sheetProtection password="8774" sheet="1"/>
  <mergeCells count="2">
    <mergeCell ref="A1:N1"/>
    <mergeCell ref="A98:N98"/>
  </mergeCells>
  <printOptions/>
  <pageMargins left="0.24" right="0.24" top="0.9479166666666666" bottom="0.75" header="0.3" footer="0.3"/>
  <pageSetup horizontalDpi="600" verticalDpi="600" orientation="landscape" scale="92" r:id="rId2"/>
  <headerFooter>
    <oddHeader>&amp;R&amp;G</oddHeader>
    <oddFooter>&amp;LTO09Y05_MPR_WP39</oddFooter>
  </headerFooter>
  <rowBreaks count="2" manualBreakCount="2">
    <brk id="34" max="255" man="1"/>
    <brk id="65" max="255" man="1"/>
  </rowBreaks>
  <legacyDrawingHF r:id="rId1"/>
</worksheet>
</file>

<file path=xl/worksheets/sheet13.xml><?xml version="1.0" encoding="utf-8"?>
<worksheet xmlns="http://schemas.openxmlformats.org/spreadsheetml/2006/main" xmlns:r="http://schemas.openxmlformats.org/officeDocument/2006/relationships">
  <sheetPr>
    <tabColor rgb="FF00B050"/>
  </sheetPr>
  <dimension ref="A1:N194"/>
  <sheetViews>
    <sheetView showGridLines="0" view="pageLayout" workbookViewId="0" topLeftCell="A1">
      <selection activeCell="D4" sqref="D4"/>
    </sheetView>
  </sheetViews>
  <sheetFormatPr defaultColWidth="9.140625" defaultRowHeight="15"/>
  <cols>
    <col min="1" max="1" width="19.28125" style="1" customWidth="1"/>
    <col min="2" max="2" width="0.42578125" style="1" hidden="1" customWidth="1"/>
    <col min="3" max="11" width="10.8515625" style="2" customWidth="1"/>
    <col min="12" max="16384" width="9.140625" style="1" customWidth="1"/>
  </cols>
  <sheetData>
    <row r="1" spans="1:11" ht="27.75" customHeight="1">
      <c r="A1" s="188" t="s">
        <v>218</v>
      </c>
      <c r="B1" s="188"/>
      <c r="C1" s="188"/>
      <c r="D1" s="188"/>
      <c r="E1" s="188"/>
      <c r="F1" s="188"/>
      <c r="G1" s="188"/>
      <c r="H1" s="188"/>
      <c r="I1" s="188"/>
      <c r="J1" s="188"/>
      <c r="K1" s="188"/>
    </row>
    <row r="2" spans="1:11" ht="6" customHeight="1">
      <c r="A2" s="21"/>
      <c r="B2" s="21"/>
      <c r="C2" s="20"/>
      <c r="D2" s="20"/>
      <c r="E2" s="20"/>
      <c r="F2" s="20"/>
      <c r="G2" s="20"/>
      <c r="H2" s="20"/>
      <c r="I2" s="19"/>
      <c r="J2" s="19"/>
      <c r="K2" s="19"/>
    </row>
    <row r="3" spans="1:11" s="16" customFormat="1" ht="35.25" customHeight="1">
      <c r="A3" s="18"/>
      <c r="B3" s="18"/>
      <c r="C3" s="17" t="s">
        <v>194</v>
      </c>
      <c r="D3" s="17" t="s">
        <v>27</v>
      </c>
      <c r="E3" s="17" t="s">
        <v>13</v>
      </c>
      <c r="F3" s="17" t="s">
        <v>12</v>
      </c>
      <c r="G3" s="17" t="s">
        <v>11</v>
      </c>
      <c r="H3" s="17" t="s">
        <v>10</v>
      </c>
      <c r="I3" s="17" t="s">
        <v>7</v>
      </c>
      <c r="J3" s="17" t="s">
        <v>6</v>
      </c>
      <c r="K3" s="17" t="s">
        <v>5</v>
      </c>
    </row>
    <row r="4" spans="1:11" ht="15" customHeight="1">
      <c r="A4" s="15" t="s">
        <v>4</v>
      </c>
      <c r="B4" s="15"/>
      <c r="C4" s="15"/>
      <c r="D4" s="15"/>
      <c r="E4" s="15"/>
      <c r="F4" s="15"/>
      <c r="G4" s="15"/>
      <c r="H4" s="15"/>
      <c r="I4" s="15"/>
      <c r="J4" s="15"/>
      <c r="K4" s="15"/>
    </row>
    <row r="5" spans="1:11" ht="15" customHeight="1">
      <c r="A5" s="30" t="s">
        <v>1</v>
      </c>
      <c r="B5" s="29"/>
      <c r="C5" s="29"/>
      <c r="D5" s="29"/>
      <c r="E5" s="29"/>
      <c r="F5" s="29"/>
      <c r="G5" s="29"/>
      <c r="H5" s="29"/>
      <c r="I5" s="29"/>
      <c r="J5" s="29"/>
      <c r="K5" s="144"/>
    </row>
    <row r="6" spans="1:11" ht="15" customHeight="1">
      <c r="A6" s="24" t="s">
        <v>214</v>
      </c>
      <c r="B6" s="23"/>
      <c r="C6" s="22"/>
      <c r="D6" s="12"/>
      <c r="E6" s="12"/>
      <c r="F6" s="12"/>
      <c r="G6" s="12"/>
      <c r="H6" s="13"/>
      <c r="I6" s="9"/>
      <c r="J6" s="9"/>
      <c r="K6" s="9"/>
    </row>
    <row r="7" spans="1:11" ht="15" customHeight="1">
      <c r="A7" s="167" t="s">
        <v>22</v>
      </c>
      <c r="B7" s="23"/>
      <c r="C7" s="22">
        <v>8</v>
      </c>
      <c r="D7" s="12">
        <v>8</v>
      </c>
      <c r="E7" s="12">
        <v>8</v>
      </c>
      <c r="F7" s="12">
        <v>8</v>
      </c>
      <c r="G7" s="12">
        <v>8</v>
      </c>
      <c r="H7" s="13">
        <v>0.02190280629705681</v>
      </c>
      <c r="I7" s="9">
        <f>F7/C7</f>
        <v>1</v>
      </c>
      <c r="J7" s="9">
        <f>E7/C7</f>
        <v>1</v>
      </c>
      <c r="K7" s="9">
        <f>F7/E7</f>
        <v>1</v>
      </c>
    </row>
    <row r="8" spans="1:11" ht="15" customHeight="1">
      <c r="A8" s="167" t="s">
        <v>21</v>
      </c>
      <c r="B8" s="23"/>
      <c r="C8" s="22">
        <v>4</v>
      </c>
      <c r="D8" s="12">
        <v>4</v>
      </c>
      <c r="E8" s="12">
        <v>4</v>
      </c>
      <c r="F8" s="12">
        <v>4</v>
      </c>
      <c r="G8" s="12">
        <v>4</v>
      </c>
      <c r="H8" s="13">
        <v>0.010951403148528405</v>
      </c>
      <c r="I8" s="9">
        <f aca="true" t="shared" si="0" ref="I8:I14">F8/C8</f>
        <v>1</v>
      </c>
      <c r="J8" s="9">
        <f aca="true" t="shared" si="1" ref="J8:J14">E8/C8</f>
        <v>1</v>
      </c>
      <c r="K8" s="9">
        <f aca="true" t="shared" si="2" ref="K8:K14">F8/E8</f>
        <v>1</v>
      </c>
    </row>
    <row r="9" spans="1:11" ht="15" customHeight="1">
      <c r="A9" s="167" t="s">
        <v>20</v>
      </c>
      <c r="B9" s="23"/>
      <c r="C9" s="22">
        <v>13</v>
      </c>
      <c r="D9" s="12">
        <v>13</v>
      </c>
      <c r="E9" s="12">
        <v>13</v>
      </c>
      <c r="F9" s="12">
        <v>13</v>
      </c>
      <c r="G9" s="12">
        <v>13</v>
      </c>
      <c r="H9" s="13">
        <v>0.03559206023271732</v>
      </c>
      <c r="I9" s="9">
        <f t="shared" si="0"/>
        <v>1</v>
      </c>
      <c r="J9" s="9">
        <f t="shared" si="1"/>
        <v>1</v>
      </c>
      <c r="K9" s="9">
        <f t="shared" si="2"/>
        <v>1</v>
      </c>
    </row>
    <row r="10" spans="1:11" ht="15" customHeight="1">
      <c r="A10" s="167" t="s">
        <v>19</v>
      </c>
      <c r="B10" s="23"/>
      <c r="C10" s="22">
        <v>34</v>
      </c>
      <c r="D10" s="12">
        <v>35</v>
      </c>
      <c r="E10" s="12">
        <v>35</v>
      </c>
      <c r="F10" s="12">
        <v>35</v>
      </c>
      <c r="G10" s="12">
        <v>35</v>
      </c>
      <c r="H10" s="13">
        <v>0.09582477754962354</v>
      </c>
      <c r="I10" s="9">
        <f t="shared" si="0"/>
        <v>1.0294117647058822</v>
      </c>
      <c r="J10" s="9">
        <f t="shared" si="1"/>
        <v>1.0294117647058822</v>
      </c>
      <c r="K10" s="9">
        <f t="shared" si="2"/>
        <v>1</v>
      </c>
    </row>
    <row r="11" spans="1:11" ht="15" customHeight="1">
      <c r="A11" s="167" t="s">
        <v>18</v>
      </c>
      <c r="B11" s="23"/>
      <c r="C11" s="22">
        <v>70</v>
      </c>
      <c r="D11" s="12">
        <v>72</v>
      </c>
      <c r="E11" s="12">
        <v>72</v>
      </c>
      <c r="F11" s="12">
        <v>72</v>
      </c>
      <c r="G11" s="12">
        <v>72</v>
      </c>
      <c r="H11" s="13">
        <v>0.1971252566735113</v>
      </c>
      <c r="I11" s="9">
        <f t="shared" si="0"/>
        <v>1.0285714285714285</v>
      </c>
      <c r="J11" s="9">
        <f t="shared" si="1"/>
        <v>1.0285714285714285</v>
      </c>
      <c r="K11" s="9">
        <f t="shared" si="2"/>
        <v>1</v>
      </c>
    </row>
    <row r="12" spans="1:11" ht="15" customHeight="1">
      <c r="A12" s="167" t="s">
        <v>17</v>
      </c>
      <c r="B12" s="23"/>
      <c r="C12" s="22">
        <v>95</v>
      </c>
      <c r="D12" s="12">
        <v>100</v>
      </c>
      <c r="E12" s="12">
        <v>100</v>
      </c>
      <c r="F12" s="12">
        <v>100</v>
      </c>
      <c r="G12" s="12">
        <v>100</v>
      </c>
      <c r="H12" s="13">
        <v>0.2737850787132101</v>
      </c>
      <c r="I12" s="9">
        <f t="shared" si="0"/>
        <v>1.0526315789473684</v>
      </c>
      <c r="J12" s="9">
        <f t="shared" si="1"/>
        <v>1.0526315789473684</v>
      </c>
      <c r="K12" s="9">
        <f t="shared" si="2"/>
        <v>1</v>
      </c>
    </row>
    <row r="13" spans="1:11" ht="15" customHeight="1">
      <c r="A13" s="167" t="s">
        <v>16</v>
      </c>
      <c r="B13" s="23"/>
      <c r="C13" s="22">
        <v>56</v>
      </c>
      <c r="D13" s="12">
        <v>57</v>
      </c>
      <c r="E13" s="12">
        <v>57</v>
      </c>
      <c r="F13" s="12">
        <v>57</v>
      </c>
      <c r="G13" s="12">
        <v>57</v>
      </c>
      <c r="H13" s="13">
        <v>0.15605749486652978</v>
      </c>
      <c r="I13" s="9">
        <f t="shared" si="0"/>
        <v>1.0178571428571428</v>
      </c>
      <c r="J13" s="9">
        <f t="shared" si="1"/>
        <v>1.0178571428571428</v>
      </c>
      <c r="K13" s="9">
        <f t="shared" si="2"/>
        <v>1</v>
      </c>
    </row>
    <row r="14" spans="1:11" ht="15" customHeight="1">
      <c r="A14" s="167" t="s">
        <v>15</v>
      </c>
      <c r="B14" s="23"/>
      <c r="C14" s="22">
        <v>42</v>
      </c>
      <c r="D14" s="12">
        <v>46</v>
      </c>
      <c r="E14" s="12">
        <v>46</v>
      </c>
      <c r="F14" s="12">
        <v>46</v>
      </c>
      <c r="G14" s="12">
        <v>46</v>
      </c>
      <c r="H14" s="13">
        <v>0.12594113620807665</v>
      </c>
      <c r="I14" s="9">
        <f t="shared" si="0"/>
        <v>1.0952380952380953</v>
      </c>
      <c r="J14" s="9">
        <f t="shared" si="1"/>
        <v>1.0952380952380953</v>
      </c>
      <c r="K14" s="9">
        <f t="shared" si="2"/>
        <v>1</v>
      </c>
    </row>
    <row r="15" spans="1:11" ht="15" customHeight="1">
      <c r="A15" s="167" t="s">
        <v>14</v>
      </c>
      <c r="B15" s="23"/>
      <c r="C15" s="22">
        <v>46</v>
      </c>
      <c r="D15" s="12">
        <v>50</v>
      </c>
      <c r="E15" s="12">
        <v>50</v>
      </c>
      <c r="F15" s="12">
        <v>50</v>
      </c>
      <c r="G15" s="12">
        <v>50</v>
      </c>
      <c r="H15" s="13">
        <v>0.13689253935660506</v>
      </c>
      <c r="I15" s="9">
        <f>F15/C15</f>
        <v>1.0869565217391304</v>
      </c>
      <c r="J15" s="9">
        <f>E15/C15</f>
        <v>1.0869565217391304</v>
      </c>
      <c r="K15" s="9">
        <f>F15/E15</f>
        <v>1</v>
      </c>
    </row>
    <row r="16" spans="1:11" ht="15" customHeight="1">
      <c r="A16" s="24" t="s">
        <v>215</v>
      </c>
      <c r="B16" s="23"/>
      <c r="C16" s="22"/>
      <c r="D16" s="12"/>
      <c r="E16" s="12"/>
      <c r="F16" s="12"/>
      <c r="G16" s="12"/>
      <c r="H16" s="13"/>
      <c r="I16" s="9"/>
      <c r="J16" s="9"/>
      <c r="K16" s="9"/>
    </row>
    <row r="17" spans="1:11" ht="15" customHeight="1">
      <c r="A17" s="167" t="s">
        <v>22</v>
      </c>
      <c r="B17" s="23"/>
      <c r="C17" s="22">
        <v>14</v>
      </c>
      <c r="D17" s="12">
        <v>14</v>
      </c>
      <c r="E17" s="12">
        <v>14</v>
      </c>
      <c r="F17" s="12">
        <v>14</v>
      </c>
      <c r="G17" s="12">
        <v>14</v>
      </c>
      <c r="H17" s="13">
        <v>0.038329911019849415</v>
      </c>
      <c r="I17" s="9">
        <f>F17/C17</f>
        <v>1</v>
      </c>
      <c r="J17" s="9">
        <f>E17/C17</f>
        <v>1</v>
      </c>
      <c r="K17" s="9">
        <f>F17/E17</f>
        <v>1</v>
      </c>
    </row>
    <row r="18" spans="1:11" ht="15" customHeight="1">
      <c r="A18" s="167" t="s">
        <v>21</v>
      </c>
      <c r="B18" s="23"/>
      <c r="C18" s="22">
        <v>5</v>
      </c>
      <c r="D18" s="12">
        <v>5</v>
      </c>
      <c r="E18" s="12">
        <v>5</v>
      </c>
      <c r="F18" s="12">
        <v>5</v>
      </c>
      <c r="G18" s="12">
        <v>5</v>
      </c>
      <c r="H18" s="13">
        <v>0.013689253935660506</v>
      </c>
      <c r="I18" s="9">
        <f aca="true" t="shared" si="3" ref="I18:I25">F18/C18</f>
        <v>1</v>
      </c>
      <c r="J18" s="9">
        <f aca="true" t="shared" si="4" ref="J18:J25">E18/C18</f>
        <v>1</v>
      </c>
      <c r="K18" s="9">
        <f aca="true" t="shared" si="5" ref="K18:K25">F18/E18</f>
        <v>1</v>
      </c>
    </row>
    <row r="19" spans="1:11" ht="15" customHeight="1">
      <c r="A19" s="167" t="s">
        <v>20</v>
      </c>
      <c r="B19" s="23"/>
      <c r="C19" s="22">
        <v>11</v>
      </c>
      <c r="D19" s="12">
        <v>11</v>
      </c>
      <c r="E19" s="12">
        <v>11</v>
      </c>
      <c r="F19" s="12">
        <v>11</v>
      </c>
      <c r="G19" s="12">
        <v>11</v>
      </c>
      <c r="H19" s="13">
        <v>0.030116358658453114</v>
      </c>
      <c r="I19" s="9">
        <f t="shared" si="3"/>
        <v>1</v>
      </c>
      <c r="J19" s="9">
        <f t="shared" si="4"/>
        <v>1</v>
      </c>
      <c r="K19" s="9">
        <f t="shared" si="5"/>
        <v>1</v>
      </c>
    </row>
    <row r="20" spans="1:11" ht="15" customHeight="1">
      <c r="A20" s="167" t="s">
        <v>19</v>
      </c>
      <c r="B20" s="23"/>
      <c r="C20" s="22">
        <v>26</v>
      </c>
      <c r="D20" s="12">
        <v>27</v>
      </c>
      <c r="E20" s="12">
        <v>27</v>
      </c>
      <c r="F20" s="12">
        <v>27</v>
      </c>
      <c r="G20" s="12">
        <v>27</v>
      </c>
      <c r="H20" s="13">
        <v>0.07392197125256673</v>
      </c>
      <c r="I20" s="9">
        <f t="shared" si="3"/>
        <v>1.0384615384615385</v>
      </c>
      <c r="J20" s="9">
        <f t="shared" si="4"/>
        <v>1.0384615384615385</v>
      </c>
      <c r="K20" s="9">
        <f t="shared" si="5"/>
        <v>1</v>
      </c>
    </row>
    <row r="21" spans="1:11" ht="15" customHeight="1">
      <c r="A21" s="167" t="s">
        <v>18</v>
      </c>
      <c r="B21" s="23"/>
      <c r="C21" s="22">
        <v>33</v>
      </c>
      <c r="D21" s="12">
        <v>36</v>
      </c>
      <c r="E21" s="12">
        <v>36</v>
      </c>
      <c r="F21" s="12">
        <v>36</v>
      </c>
      <c r="G21" s="12">
        <v>36</v>
      </c>
      <c r="H21" s="13">
        <v>0.09856262833675565</v>
      </c>
      <c r="I21" s="9">
        <f t="shared" si="3"/>
        <v>1.0909090909090908</v>
      </c>
      <c r="J21" s="9">
        <f t="shared" si="4"/>
        <v>1.0909090909090908</v>
      </c>
      <c r="K21" s="9">
        <f t="shared" si="5"/>
        <v>1</v>
      </c>
    </row>
    <row r="22" spans="1:11" ht="15" customHeight="1">
      <c r="A22" s="167" t="s">
        <v>17</v>
      </c>
      <c r="B22" s="23"/>
      <c r="C22" s="22">
        <v>70</v>
      </c>
      <c r="D22" s="12">
        <v>73</v>
      </c>
      <c r="E22" s="12">
        <v>73</v>
      </c>
      <c r="F22" s="12">
        <v>73</v>
      </c>
      <c r="G22" s="12">
        <v>73</v>
      </c>
      <c r="H22" s="13">
        <v>0.1998631074606434</v>
      </c>
      <c r="I22" s="9">
        <f t="shared" si="3"/>
        <v>1.042857142857143</v>
      </c>
      <c r="J22" s="9">
        <f t="shared" si="4"/>
        <v>1.042857142857143</v>
      </c>
      <c r="K22" s="9">
        <f t="shared" si="5"/>
        <v>1</v>
      </c>
    </row>
    <row r="23" spans="1:11" ht="15" customHeight="1">
      <c r="A23" s="167" t="s">
        <v>16</v>
      </c>
      <c r="B23" s="23"/>
      <c r="C23" s="22">
        <v>42</v>
      </c>
      <c r="D23" s="12">
        <v>43</v>
      </c>
      <c r="E23" s="12">
        <v>43</v>
      </c>
      <c r="F23" s="12">
        <v>43</v>
      </c>
      <c r="G23" s="12">
        <v>43</v>
      </c>
      <c r="H23" s="13">
        <v>0.11772758384668036</v>
      </c>
      <c r="I23" s="9">
        <f t="shared" si="3"/>
        <v>1.0238095238095237</v>
      </c>
      <c r="J23" s="9">
        <f t="shared" si="4"/>
        <v>1.0238095238095237</v>
      </c>
      <c r="K23" s="9">
        <f t="shared" si="5"/>
        <v>1</v>
      </c>
    </row>
    <row r="24" spans="1:11" ht="15" customHeight="1">
      <c r="A24" s="167" t="s">
        <v>15</v>
      </c>
      <c r="B24" s="23"/>
      <c r="C24" s="22">
        <v>23</v>
      </c>
      <c r="D24" s="12">
        <v>27</v>
      </c>
      <c r="E24" s="12">
        <v>27</v>
      </c>
      <c r="F24" s="12">
        <v>27</v>
      </c>
      <c r="G24" s="12">
        <v>27</v>
      </c>
      <c r="H24" s="13">
        <v>0.07392197125256673</v>
      </c>
      <c r="I24" s="9">
        <f t="shared" si="3"/>
        <v>1.173913043478261</v>
      </c>
      <c r="J24" s="9">
        <f t="shared" si="4"/>
        <v>1.173913043478261</v>
      </c>
      <c r="K24" s="9">
        <f t="shared" si="5"/>
        <v>1</v>
      </c>
    </row>
    <row r="25" spans="1:11" ht="15" customHeight="1">
      <c r="A25" s="167" t="s">
        <v>14</v>
      </c>
      <c r="B25" s="23"/>
      <c r="C25" s="22">
        <v>20</v>
      </c>
      <c r="D25" s="12">
        <v>21</v>
      </c>
      <c r="E25" s="12">
        <v>21</v>
      </c>
      <c r="F25" s="12">
        <v>21</v>
      </c>
      <c r="G25" s="12">
        <v>21</v>
      </c>
      <c r="H25" s="13">
        <v>0.057494866529774126</v>
      </c>
      <c r="I25" s="9">
        <f t="shared" si="3"/>
        <v>1.05</v>
      </c>
      <c r="J25" s="9">
        <f t="shared" si="4"/>
        <v>1.05</v>
      </c>
      <c r="K25" s="9">
        <f t="shared" si="5"/>
        <v>1</v>
      </c>
    </row>
    <row r="26" spans="1:11" ht="15" customHeight="1">
      <c r="A26" s="24" t="s">
        <v>23</v>
      </c>
      <c r="B26" s="23"/>
      <c r="C26" s="22"/>
      <c r="D26" s="12"/>
      <c r="E26" s="12"/>
      <c r="F26" s="12"/>
      <c r="G26" s="12"/>
      <c r="H26" s="13"/>
      <c r="I26" s="9"/>
      <c r="J26" s="9"/>
      <c r="K26" s="9"/>
    </row>
    <row r="27" spans="1:11" ht="15" customHeight="1">
      <c r="A27" s="167" t="s">
        <v>22</v>
      </c>
      <c r="B27" s="23"/>
      <c r="C27" s="22">
        <v>1</v>
      </c>
      <c r="D27" s="12">
        <v>1</v>
      </c>
      <c r="E27" s="12">
        <v>1</v>
      </c>
      <c r="F27" s="12">
        <v>1</v>
      </c>
      <c r="G27" s="12">
        <v>1</v>
      </c>
      <c r="H27" s="13">
        <v>0.0027378507871321013</v>
      </c>
      <c r="I27" s="9">
        <f>F27/C27</f>
        <v>1</v>
      </c>
      <c r="J27" s="9">
        <f>E27/C27</f>
        <v>1</v>
      </c>
      <c r="K27" s="9">
        <f>F27/E27</f>
        <v>1</v>
      </c>
    </row>
    <row r="28" spans="1:11" ht="15" customHeight="1">
      <c r="A28" s="167" t="s">
        <v>21</v>
      </c>
      <c r="B28" s="23"/>
      <c r="C28" s="22">
        <v>0</v>
      </c>
      <c r="D28" s="12">
        <v>0</v>
      </c>
      <c r="E28" s="12">
        <v>0</v>
      </c>
      <c r="F28" s="12">
        <v>0</v>
      </c>
      <c r="G28" s="12">
        <v>0</v>
      </c>
      <c r="H28" s="13">
        <v>0</v>
      </c>
      <c r="I28" s="168" t="s">
        <v>216</v>
      </c>
      <c r="J28" s="168" t="s">
        <v>216</v>
      </c>
      <c r="K28" s="168" t="s">
        <v>216</v>
      </c>
    </row>
    <row r="29" spans="1:11" ht="15" customHeight="1">
      <c r="A29" s="167" t="s">
        <v>20</v>
      </c>
      <c r="B29" s="23"/>
      <c r="C29" s="22">
        <v>0</v>
      </c>
      <c r="D29" s="12">
        <v>0</v>
      </c>
      <c r="E29" s="12">
        <v>0</v>
      </c>
      <c r="F29" s="12">
        <v>0</v>
      </c>
      <c r="G29" s="12">
        <v>0</v>
      </c>
      <c r="H29" s="13">
        <v>0</v>
      </c>
      <c r="I29" s="168" t="s">
        <v>216</v>
      </c>
      <c r="J29" s="168" t="s">
        <v>216</v>
      </c>
      <c r="K29" s="168" t="s">
        <v>216</v>
      </c>
    </row>
    <row r="30" spans="1:11" ht="15" customHeight="1">
      <c r="A30" s="167" t="s">
        <v>19</v>
      </c>
      <c r="B30" s="23"/>
      <c r="C30" s="22">
        <v>0</v>
      </c>
      <c r="D30" s="12">
        <v>0</v>
      </c>
      <c r="E30" s="12">
        <v>0</v>
      </c>
      <c r="F30" s="12">
        <v>0</v>
      </c>
      <c r="G30" s="12">
        <v>0</v>
      </c>
      <c r="H30" s="13">
        <v>0</v>
      </c>
      <c r="I30" s="168" t="s">
        <v>216</v>
      </c>
      <c r="J30" s="168" t="s">
        <v>216</v>
      </c>
      <c r="K30" s="168" t="s">
        <v>216</v>
      </c>
    </row>
    <row r="31" spans="1:11" ht="15" customHeight="1">
      <c r="A31" s="167" t="s">
        <v>18</v>
      </c>
      <c r="B31" s="23"/>
      <c r="C31" s="22">
        <v>1</v>
      </c>
      <c r="D31" s="12">
        <v>1</v>
      </c>
      <c r="E31" s="12">
        <v>1</v>
      </c>
      <c r="F31" s="12">
        <v>1</v>
      </c>
      <c r="G31" s="12">
        <v>1</v>
      </c>
      <c r="H31" s="13">
        <v>0.0027378507871321013</v>
      </c>
      <c r="I31" s="9">
        <f>F31/C31</f>
        <v>1</v>
      </c>
      <c r="J31" s="9">
        <f>E31/C31</f>
        <v>1</v>
      </c>
      <c r="K31" s="9">
        <f>F31/E31</f>
        <v>1</v>
      </c>
    </row>
    <row r="32" spans="1:11" ht="15" customHeight="1">
      <c r="A32" s="167" t="s">
        <v>17</v>
      </c>
      <c r="B32" s="23"/>
      <c r="C32" s="22">
        <v>0</v>
      </c>
      <c r="D32" s="12">
        <v>0</v>
      </c>
      <c r="E32" s="12">
        <v>0</v>
      </c>
      <c r="F32" s="12">
        <v>0</v>
      </c>
      <c r="G32" s="12">
        <v>0</v>
      </c>
      <c r="H32" s="13">
        <v>0</v>
      </c>
      <c r="I32" s="168" t="s">
        <v>216</v>
      </c>
      <c r="J32" s="168" t="s">
        <v>216</v>
      </c>
      <c r="K32" s="168" t="s">
        <v>216</v>
      </c>
    </row>
    <row r="33" spans="1:11" ht="15" customHeight="1">
      <c r="A33" s="167" t="s">
        <v>16</v>
      </c>
      <c r="B33" s="23"/>
      <c r="C33" s="22">
        <v>1</v>
      </c>
      <c r="D33" s="12">
        <v>1</v>
      </c>
      <c r="E33" s="12">
        <v>1</v>
      </c>
      <c r="F33" s="12">
        <v>1</v>
      </c>
      <c r="G33" s="12">
        <v>1</v>
      </c>
      <c r="H33" s="13">
        <v>0.0027378507871321013</v>
      </c>
      <c r="I33" s="9">
        <f>F33/C33</f>
        <v>1</v>
      </c>
      <c r="J33" s="9">
        <f>E33/C33</f>
        <v>1</v>
      </c>
      <c r="K33" s="9">
        <f>F33/E33</f>
        <v>1</v>
      </c>
    </row>
    <row r="34" spans="1:11" ht="15" customHeight="1">
      <c r="A34" s="167" t="s">
        <v>15</v>
      </c>
      <c r="B34" s="23"/>
      <c r="C34" s="22">
        <v>0</v>
      </c>
      <c r="D34" s="12">
        <v>0</v>
      </c>
      <c r="E34" s="12">
        <v>0</v>
      </c>
      <c r="F34" s="12">
        <v>0</v>
      </c>
      <c r="G34" s="12">
        <v>0</v>
      </c>
      <c r="H34" s="13">
        <v>0</v>
      </c>
      <c r="I34" s="168" t="s">
        <v>216</v>
      </c>
      <c r="J34" s="168" t="s">
        <v>216</v>
      </c>
      <c r="K34" s="168" t="s">
        <v>216</v>
      </c>
    </row>
    <row r="35" spans="1:11" ht="15" customHeight="1">
      <c r="A35" s="167" t="s">
        <v>14</v>
      </c>
      <c r="B35" s="23"/>
      <c r="C35" s="22">
        <v>1</v>
      </c>
      <c r="D35" s="12">
        <v>2</v>
      </c>
      <c r="E35" s="12">
        <v>2</v>
      </c>
      <c r="F35" s="12">
        <v>2</v>
      </c>
      <c r="G35" s="12">
        <v>2</v>
      </c>
      <c r="H35" s="13">
        <v>0.0054757015742642025</v>
      </c>
      <c r="I35" s="9">
        <f>F35/C35</f>
        <v>2</v>
      </c>
      <c r="J35" s="9">
        <f>E35/C35</f>
        <v>2</v>
      </c>
      <c r="K35" s="9">
        <f>F35/E35</f>
        <v>1</v>
      </c>
    </row>
    <row r="36" spans="1:11" ht="15" customHeight="1">
      <c r="A36" s="27" t="s">
        <v>0</v>
      </c>
      <c r="B36" s="31"/>
      <c r="C36" s="31"/>
      <c r="D36" s="31"/>
      <c r="E36" s="31"/>
      <c r="F36" s="31"/>
      <c r="G36" s="31"/>
      <c r="H36" s="31"/>
      <c r="I36" s="31"/>
      <c r="J36" s="31"/>
      <c r="K36" s="31"/>
    </row>
    <row r="37" spans="1:11" ht="15" customHeight="1">
      <c r="A37" s="24" t="s">
        <v>214</v>
      </c>
      <c r="B37" s="23"/>
      <c r="C37" s="22"/>
      <c r="D37" s="12"/>
      <c r="E37" s="12"/>
      <c r="F37" s="12"/>
      <c r="G37" s="12"/>
      <c r="H37" s="13"/>
      <c r="I37" s="9"/>
      <c r="J37" s="9"/>
      <c r="K37" s="9"/>
    </row>
    <row r="38" spans="1:11" ht="15" customHeight="1">
      <c r="A38" s="167" t="s">
        <v>22</v>
      </c>
      <c r="B38" s="23"/>
      <c r="C38" s="22">
        <v>8</v>
      </c>
      <c r="D38" s="12">
        <v>8</v>
      </c>
      <c r="E38" s="12">
        <v>8</v>
      </c>
      <c r="F38" s="12">
        <v>8</v>
      </c>
      <c r="G38" s="12">
        <v>8</v>
      </c>
      <c r="H38" s="13">
        <v>0.02190280629705681</v>
      </c>
      <c r="I38" s="9">
        <f>F38/C38</f>
        <v>1</v>
      </c>
      <c r="J38" s="9">
        <f>E38/C38</f>
        <v>1</v>
      </c>
      <c r="K38" s="9">
        <f>F38/E38</f>
        <v>1</v>
      </c>
    </row>
    <row r="39" spans="1:11" ht="15" customHeight="1">
      <c r="A39" s="167" t="s">
        <v>21</v>
      </c>
      <c r="B39" s="23"/>
      <c r="C39" s="22">
        <v>4</v>
      </c>
      <c r="D39" s="12">
        <v>4</v>
      </c>
      <c r="E39" s="12">
        <v>4</v>
      </c>
      <c r="F39" s="12">
        <v>4</v>
      </c>
      <c r="G39" s="12">
        <v>4</v>
      </c>
      <c r="H39" s="13">
        <v>0.010951403148528405</v>
      </c>
      <c r="I39" s="9">
        <f aca="true" t="shared" si="6" ref="I39:I46">F39/C39</f>
        <v>1</v>
      </c>
      <c r="J39" s="9">
        <f aca="true" t="shared" si="7" ref="J39:J46">E39/C39</f>
        <v>1</v>
      </c>
      <c r="K39" s="9">
        <f aca="true" t="shared" si="8" ref="K39:K46">F39/E39</f>
        <v>1</v>
      </c>
    </row>
    <row r="40" spans="1:11" ht="15" customHeight="1">
      <c r="A40" s="167" t="s">
        <v>20</v>
      </c>
      <c r="B40" s="23"/>
      <c r="C40" s="22">
        <v>13</v>
      </c>
      <c r="D40" s="12">
        <v>13</v>
      </c>
      <c r="E40" s="12">
        <v>13</v>
      </c>
      <c r="F40" s="12">
        <v>13</v>
      </c>
      <c r="G40" s="12">
        <v>13</v>
      </c>
      <c r="H40" s="13">
        <v>0.03559206023271732</v>
      </c>
      <c r="I40" s="9">
        <f t="shared" si="6"/>
        <v>1</v>
      </c>
      <c r="J40" s="9">
        <f t="shared" si="7"/>
        <v>1</v>
      </c>
      <c r="K40" s="9">
        <f t="shared" si="8"/>
        <v>1</v>
      </c>
    </row>
    <row r="41" spans="1:11" ht="15" customHeight="1">
      <c r="A41" s="167" t="s">
        <v>19</v>
      </c>
      <c r="B41" s="23"/>
      <c r="C41" s="22">
        <v>34</v>
      </c>
      <c r="D41" s="12">
        <v>35</v>
      </c>
      <c r="E41" s="12">
        <v>35</v>
      </c>
      <c r="F41" s="12">
        <v>35</v>
      </c>
      <c r="G41" s="12">
        <v>35</v>
      </c>
      <c r="H41" s="13">
        <v>0.09582477754962354</v>
      </c>
      <c r="I41" s="9">
        <f t="shared" si="6"/>
        <v>1.0294117647058822</v>
      </c>
      <c r="J41" s="9">
        <f t="shared" si="7"/>
        <v>1.0294117647058822</v>
      </c>
      <c r="K41" s="9">
        <f t="shared" si="8"/>
        <v>1</v>
      </c>
    </row>
    <row r="42" spans="1:11" ht="15" customHeight="1">
      <c r="A42" s="167" t="s">
        <v>18</v>
      </c>
      <c r="B42" s="23"/>
      <c r="C42" s="22">
        <v>70</v>
      </c>
      <c r="D42" s="12">
        <v>72</v>
      </c>
      <c r="E42" s="12">
        <v>72</v>
      </c>
      <c r="F42" s="12">
        <v>72</v>
      </c>
      <c r="G42" s="12">
        <v>72</v>
      </c>
      <c r="H42" s="13">
        <v>0.1971252566735113</v>
      </c>
      <c r="I42" s="9">
        <f t="shared" si="6"/>
        <v>1.0285714285714285</v>
      </c>
      <c r="J42" s="9">
        <f t="shared" si="7"/>
        <v>1.0285714285714285</v>
      </c>
      <c r="K42" s="9">
        <f t="shared" si="8"/>
        <v>1</v>
      </c>
    </row>
    <row r="43" spans="1:11" ht="15" customHeight="1">
      <c r="A43" s="167" t="s">
        <v>17</v>
      </c>
      <c r="B43" s="23"/>
      <c r="C43" s="22">
        <v>95</v>
      </c>
      <c r="D43" s="12">
        <v>100</v>
      </c>
      <c r="E43" s="12">
        <v>100</v>
      </c>
      <c r="F43" s="12">
        <v>100</v>
      </c>
      <c r="G43" s="12">
        <v>100</v>
      </c>
      <c r="H43" s="13">
        <v>0.2737850787132101</v>
      </c>
      <c r="I43" s="9">
        <f t="shared" si="6"/>
        <v>1.0526315789473684</v>
      </c>
      <c r="J43" s="9">
        <f t="shared" si="7"/>
        <v>1.0526315789473684</v>
      </c>
      <c r="K43" s="9">
        <f t="shared" si="8"/>
        <v>1</v>
      </c>
    </row>
    <row r="44" spans="1:11" ht="15" customHeight="1">
      <c r="A44" s="167" t="s">
        <v>16</v>
      </c>
      <c r="B44" s="23"/>
      <c r="C44" s="22">
        <v>58</v>
      </c>
      <c r="D44" s="12">
        <v>59</v>
      </c>
      <c r="E44" s="12">
        <v>59</v>
      </c>
      <c r="F44" s="12">
        <v>59</v>
      </c>
      <c r="G44" s="12">
        <v>59</v>
      </c>
      <c r="H44" s="13">
        <v>0.16153319644079397</v>
      </c>
      <c r="I44" s="9">
        <f t="shared" si="6"/>
        <v>1.0172413793103448</v>
      </c>
      <c r="J44" s="9">
        <f t="shared" si="7"/>
        <v>1.0172413793103448</v>
      </c>
      <c r="K44" s="9">
        <f t="shared" si="8"/>
        <v>1</v>
      </c>
    </row>
    <row r="45" spans="1:11" ht="15" customHeight="1">
      <c r="A45" s="167" t="s">
        <v>15</v>
      </c>
      <c r="B45" s="23"/>
      <c r="C45" s="22">
        <v>43</v>
      </c>
      <c r="D45" s="12">
        <v>47</v>
      </c>
      <c r="E45" s="12">
        <v>47</v>
      </c>
      <c r="F45" s="12">
        <v>47</v>
      </c>
      <c r="G45" s="12">
        <v>47</v>
      </c>
      <c r="H45" s="13">
        <v>0.12867898699520877</v>
      </c>
      <c r="I45" s="9">
        <f t="shared" si="6"/>
        <v>1.0930232558139534</v>
      </c>
      <c r="J45" s="9">
        <f t="shared" si="7"/>
        <v>1.0930232558139534</v>
      </c>
      <c r="K45" s="9">
        <f t="shared" si="8"/>
        <v>1</v>
      </c>
    </row>
    <row r="46" spans="1:11" ht="15" customHeight="1">
      <c r="A46" s="167" t="s">
        <v>14</v>
      </c>
      <c r="B46" s="23"/>
      <c r="C46" s="22">
        <v>46</v>
      </c>
      <c r="D46" s="12">
        <v>50</v>
      </c>
      <c r="E46" s="12">
        <v>50</v>
      </c>
      <c r="F46" s="12">
        <v>50</v>
      </c>
      <c r="G46" s="12">
        <v>50</v>
      </c>
      <c r="H46" s="13">
        <v>0.13689253935660506</v>
      </c>
      <c r="I46" s="9">
        <f t="shared" si="6"/>
        <v>1.0869565217391304</v>
      </c>
      <c r="J46" s="9">
        <f t="shared" si="7"/>
        <v>1.0869565217391304</v>
      </c>
      <c r="K46" s="9">
        <f t="shared" si="8"/>
        <v>1</v>
      </c>
    </row>
    <row r="47" spans="1:11" ht="15" customHeight="1">
      <c r="A47" s="24" t="s">
        <v>215</v>
      </c>
      <c r="B47" s="23"/>
      <c r="C47" s="22"/>
      <c r="D47" s="12"/>
      <c r="E47" s="12"/>
      <c r="F47" s="12"/>
      <c r="G47" s="12"/>
      <c r="H47" s="13"/>
      <c r="I47" s="9"/>
      <c r="J47" s="9"/>
      <c r="K47" s="9"/>
    </row>
    <row r="48" spans="1:11" ht="15" customHeight="1">
      <c r="A48" s="167" t="s">
        <v>22</v>
      </c>
      <c r="B48" s="23"/>
      <c r="C48" s="22">
        <v>14</v>
      </c>
      <c r="D48" s="12">
        <v>14</v>
      </c>
      <c r="E48" s="12">
        <v>14</v>
      </c>
      <c r="F48" s="12">
        <v>14</v>
      </c>
      <c r="G48" s="12">
        <v>14</v>
      </c>
      <c r="H48" s="13">
        <v>0.038329911019849415</v>
      </c>
      <c r="I48" s="9">
        <f>F48/C48</f>
        <v>1</v>
      </c>
      <c r="J48" s="9">
        <f>E48/C48</f>
        <v>1</v>
      </c>
      <c r="K48" s="9">
        <f>F48/E48</f>
        <v>1</v>
      </c>
    </row>
    <row r="49" spans="1:11" ht="15" customHeight="1">
      <c r="A49" s="167" t="s">
        <v>21</v>
      </c>
      <c r="B49" s="23"/>
      <c r="C49" s="22">
        <v>5</v>
      </c>
      <c r="D49" s="12">
        <v>5</v>
      </c>
      <c r="E49" s="12">
        <v>5</v>
      </c>
      <c r="F49" s="12">
        <v>5</v>
      </c>
      <c r="G49" s="12">
        <v>5</v>
      </c>
      <c r="H49" s="13">
        <v>0.013689253935660506</v>
      </c>
      <c r="I49" s="9">
        <f aca="true" t="shared" si="9" ref="I49:I56">F49/C49</f>
        <v>1</v>
      </c>
      <c r="J49" s="9">
        <f aca="true" t="shared" si="10" ref="J49:J56">E49/C49</f>
        <v>1</v>
      </c>
      <c r="K49" s="9">
        <f aca="true" t="shared" si="11" ref="K49:K56">F49/E49</f>
        <v>1</v>
      </c>
    </row>
    <row r="50" spans="1:11" ht="15" customHeight="1">
      <c r="A50" s="167" t="s">
        <v>20</v>
      </c>
      <c r="B50" s="23"/>
      <c r="C50" s="22">
        <v>11</v>
      </c>
      <c r="D50" s="12">
        <v>11</v>
      </c>
      <c r="E50" s="12">
        <v>11</v>
      </c>
      <c r="F50" s="12">
        <v>11</v>
      </c>
      <c r="G50" s="12">
        <v>11</v>
      </c>
      <c r="H50" s="13">
        <v>0.030116358658453114</v>
      </c>
      <c r="I50" s="9">
        <f t="shared" si="9"/>
        <v>1</v>
      </c>
      <c r="J50" s="9">
        <f t="shared" si="10"/>
        <v>1</v>
      </c>
      <c r="K50" s="9">
        <f t="shared" si="11"/>
        <v>1</v>
      </c>
    </row>
    <row r="51" spans="1:11" ht="15" customHeight="1">
      <c r="A51" s="167" t="s">
        <v>19</v>
      </c>
      <c r="B51" s="23"/>
      <c r="C51" s="22">
        <v>26</v>
      </c>
      <c r="D51" s="12">
        <v>27</v>
      </c>
      <c r="E51" s="12">
        <v>27</v>
      </c>
      <c r="F51" s="12">
        <v>27</v>
      </c>
      <c r="G51" s="12">
        <v>27</v>
      </c>
      <c r="H51" s="13">
        <v>0.07392197125256673</v>
      </c>
      <c r="I51" s="9">
        <f t="shared" si="9"/>
        <v>1.0384615384615385</v>
      </c>
      <c r="J51" s="9">
        <f t="shared" si="10"/>
        <v>1.0384615384615385</v>
      </c>
      <c r="K51" s="9">
        <f t="shared" si="11"/>
        <v>1</v>
      </c>
    </row>
    <row r="52" spans="1:11" ht="15" customHeight="1">
      <c r="A52" s="167" t="s">
        <v>18</v>
      </c>
      <c r="B52" s="23"/>
      <c r="C52" s="22">
        <v>33</v>
      </c>
      <c r="D52" s="12">
        <v>36</v>
      </c>
      <c r="E52" s="12">
        <v>36</v>
      </c>
      <c r="F52" s="12">
        <v>36</v>
      </c>
      <c r="G52" s="12">
        <v>36</v>
      </c>
      <c r="H52" s="13">
        <v>0.09856262833675565</v>
      </c>
      <c r="I52" s="9">
        <f t="shared" si="9"/>
        <v>1.0909090909090908</v>
      </c>
      <c r="J52" s="9">
        <f t="shared" si="10"/>
        <v>1.0909090909090908</v>
      </c>
      <c r="K52" s="9">
        <f t="shared" si="11"/>
        <v>1</v>
      </c>
    </row>
    <row r="53" spans="1:11" ht="15" customHeight="1">
      <c r="A53" s="167" t="s">
        <v>17</v>
      </c>
      <c r="B53" s="23"/>
      <c r="C53" s="22">
        <v>70</v>
      </c>
      <c r="D53" s="12">
        <v>73</v>
      </c>
      <c r="E53" s="12">
        <v>73</v>
      </c>
      <c r="F53" s="12">
        <v>73</v>
      </c>
      <c r="G53" s="12">
        <v>73</v>
      </c>
      <c r="H53" s="13">
        <v>0.1998631074606434</v>
      </c>
      <c r="I53" s="9">
        <f t="shared" si="9"/>
        <v>1.042857142857143</v>
      </c>
      <c r="J53" s="9">
        <f t="shared" si="10"/>
        <v>1.042857142857143</v>
      </c>
      <c r="K53" s="9">
        <f t="shared" si="11"/>
        <v>1</v>
      </c>
    </row>
    <row r="54" spans="1:11" ht="15" customHeight="1">
      <c r="A54" s="167" t="s">
        <v>16</v>
      </c>
      <c r="B54" s="23"/>
      <c r="C54" s="22">
        <v>43</v>
      </c>
      <c r="D54" s="12">
        <v>44</v>
      </c>
      <c r="E54" s="12">
        <v>44</v>
      </c>
      <c r="F54" s="12">
        <v>44</v>
      </c>
      <c r="G54" s="12">
        <v>44</v>
      </c>
      <c r="H54" s="13">
        <v>0.12046543463381246</v>
      </c>
      <c r="I54" s="9">
        <f t="shared" si="9"/>
        <v>1.0232558139534884</v>
      </c>
      <c r="J54" s="9">
        <f t="shared" si="10"/>
        <v>1.0232558139534884</v>
      </c>
      <c r="K54" s="9">
        <f t="shared" si="11"/>
        <v>1</v>
      </c>
    </row>
    <row r="55" spans="1:11" ht="15" customHeight="1">
      <c r="A55" s="167" t="s">
        <v>15</v>
      </c>
      <c r="B55" s="23"/>
      <c r="C55" s="22">
        <v>24</v>
      </c>
      <c r="D55" s="12">
        <v>28</v>
      </c>
      <c r="E55" s="12">
        <v>28</v>
      </c>
      <c r="F55" s="12">
        <v>28</v>
      </c>
      <c r="G55" s="12">
        <v>28</v>
      </c>
      <c r="H55" s="13">
        <v>0.07665982203969883</v>
      </c>
      <c r="I55" s="9">
        <f t="shared" si="9"/>
        <v>1.1666666666666667</v>
      </c>
      <c r="J55" s="9">
        <f t="shared" si="10"/>
        <v>1.1666666666666667</v>
      </c>
      <c r="K55" s="9">
        <f t="shared" si="11"/>
        <v>1</v>
      </c>
    </row>
    <row r="56" spans="1:11" ht="15" customHeight="1">
      <c r="A56" s="167" t="s">
        <v>14</v>
      </c>
      <c r="B56" s="23"/>
      <c r="C56" s="22">
        <v>20</v>
      </c>
      <c r="D56" s="12">
        <v>21</v>
      </c>
      <c r="E56" s="12">
        <v>21</v>
      </c>
      <c r="F56" s="12">
        <v>21</v>
      </c>
      <c r="G56" s="12">
        <v>21</v>
      </c>
      <c r="H56" s="13">
        <v>0.057494866529774126</v>
      </c>
      <c r="I56" s="9">
        <f t="shared" si="9"/>
        <v>1.05</v>
      </c>
      <c r="J56" s="9">
        <f t="shared" si="10"/>
        <v>1.05</v>
      </c>
      <c r="K56" s="9">
        <f t="shared" si="11"/>
        <v>1</v>
      </c>
    </row>
    <row r="57" spans="1:11" ht="15" customHeight="1">
      <c r="A57" s="24" t="s">
        <v>23</v>
      </c>
      <c r="B57" s="23"/>
      <c r="C57" s="22"/>
      <c r="D57" s="12"/>
      <c r="E57" s="12"/>
      <c r="F57" s="12"/>
      <c r="G57" s="12"/>
      <c r="H57" s="13"/>
      <c r="I57" s="9"/>
      <c r="J57" s="9"/>
      <c r="K57" s="9"/>
    </row>
    <row r="58" spans="1:11" ht="15" customHeight="1">
      <c r="A58" s="167" t="s">
        <v>22</v>
      </c>
      <c r="B58" s="23"/>
      <c r="C58" s="22">
        <v>1</v>
      </c>
      <c r="D58" s="12">
        <v>1</v>
      </c>
      <c r="E58" s="12">
        <v>1</v>
      </c>
      <c r="F58" s="12">
        <v>1</v>
      </c>
      <c r="G58" s="12">
        <v>1</v>
      </c>
      <c r="H58" s="13">
        <v>0.0027378507871321013</v>
      </c>
      <c r="I58" s="9">
        <f>F58/C58</f>
        <v>1</v>
      </c>
      <c r="J58" s="9">
        <f>E58/C58</f>
        <v>1</v>
      </c>
      <c r="K58" s="9">
        <f>F58/E58</f>
        <v>1</v>
      </c>
    </row>
    <row r="59" spans="1:11" ht="15" customHeight="1">
      <c r="A59" s="167" t="s">
        <v>21</v>
      </c>
      <c r="B59" s="23"/>
      <c r="C59" s="22">
        <v>0</v>
      </c>
      <c r="D59" s="12">
        <v>0</v>
      </c>
      <c r="E59" s="12">
        <v>0</v>
      </c>
      <c r="F59" s="12">
        <v>0</v>
      </c>
      <c r="G59" s="12">
        <v>0</v>
      </c>
      <c r="H59" s="13">
        <v>0</v>
      </c>
      <c r="I59" s="168" t="s">
        <v>216</v>
      </c>
      <c r="J59" s="168" t="s">
        <v>216</v>
      </c>
      <c r="K59" s="168" t="s">
        <v>216</v>
      </c>
    </row>
    <row r="60" spans="1:11" ht="15" customHeight="1">
      <c r="A60" s="167" t="s">
        <v>20</v>
      </c>
      <c r="B60" s="23"/>
      <c r="C60" s="22">
        <v>0</v>
      </c>
      <c r="D60" s="12">
        <v>0</v>
      </c>
      <c r="E60" s="12">
        <v>0</v>
      </c>
      <c r="F60" s="12">
        <v>0</v>
      </c>
      <c r="G60" s="12">
        <v>0</v>
      </c>
      <c r="H60" s="13">
        <v>0</v>
      </c>
      <c r="I60" s="168" t="s">
        <v>216</v>
      </c>
      <c r="J60" s="168" t="s">
        <v>216</v>
      </c>
      <c r="K60" s="168" t="s">
        <v>216</v>
      </c>
    </row>
    <row r="61" spans="1:11" ht="15" customHeight="1">
      <c r="A61" s="167" t="s">
        <v>19</v>
      </c>
      <c r="B61" s="23"/>
      <c r="C61" s="22">
        <v>0</v>
      </c>
      <c r="D61" s="12">
        <v>0</v>
      </c>
      <c r="E61" s="12">
        <v>0</v>
      </c>
      <c r="F61" s="12">
        <v>0</v>
      </c>
      <c r="G61" s="12">
        <v>0</v>
      </c>
      <c r="H61" s="13">
        <v>0</v>
      </c>
      <c r="I61" s="168" t="s">
        <v>216</v>
      </c>
      <c r="J61" s="168" t="s">
        <v>216</v>
      </c>
      <c r="K61" s="168" t="s">
        <v>216</v>
      </c>
    </row>
    <row r="62" spans="1:11" ht="15" customHeight="1">
      <c r="A62" s="167" t="s">
        <v>18</v>
      </c>
      <c r="B62" s="23"/>
      <c r="C62" s="22">
        <v>1</v>
      </c>
      <c r="D62" s="12">
        <v>1</v>
      </c>
      <c r="E62" s="12">
        <v>1</v>
      </c>
      <c r="F62" s="12">
        <v>1</v>
      </c>
      <c r="G62" s="12">
        <v>1</v>
      </c>
      <c r="H62" s="13">
        <v>0.0027378507871321013</v>
      </c>
      <c r="I62" s="9">
        <f>F62/C62</f>
        <v>1</v>
      </c>
      <c r="J62" s="9">
        <f>E62/C62</f>
        <v>1</v>
      </c>
      <c r="K62" s="9">
        <f>F62/E62</f>
        <v>1</v>
      </c>
    </row>
    <row r="63" spans="1:11" ht="15" customHeight="1">
      <c r="A63" s="167" t="s">
        <v>17</v>
      </c>
      <c r="B63" s="23"/>
      <c r="C63" s="22">
        <v>0</v>
      </c>
      <c r="D63" s="12">
        <v>0</v>
      </c>
      <c r="E63" s="12">
        <v>0</v>
      </c>
      <c r="F63" s="12">
        <v>0</v>
      </c>
      <c r="G63" s="12">
        <v>0</v>
      </c>
      <c r="H63" s="13">
        <v>0</v>
      </c>
      <c r="I63" s="168" t="s">
        <v>216</v>
      </c>
      <c r="J63" s="168" t="s">
        <v>216</v>
      </c>
      <c r="K63" s="168" t="s">
        <v>216</v>
      </c>
    </row>
    <row r="64" spans="1:11" ht="15" customHeight="1">
      <c r="A64" s="167" t="s">
        <v>16</v>
      </c>
      <c r="B64" s="23"/>
      <c r="C64" s="22">
        <v>1</v>
      </c>
      <c r="D64" s="12">
        <v>1</v>
      </c>
      <c r="E64" s="12">
        <v>1</v>
      </c>
      <c r="F64" s="12">
        <v>1</v>
      </c>
      <c r="G64" s="12">
        <v>1</v>
      </c>
      <c r="H64" s="13">
        <v>0.0027378507871321013</v>
      </c>
      <c r="I64" s="9">
        <f>F64/C64</f>
        <v>1</v>
      </c>
      <c r="J64" s="9">
        <f>E64/C64</f>
        <v>1</v>
      </c>
      <c r="K64" s="9">
        <f>F64/E64</f>
        <v>1</v>
      </c>
    </row>
    <row r="65" spans="1:11" ht="15" customHeight="1">
      <c r="A65" s="167" t="s">
        <v>15</v>
      </c>
      <c r="B65" s="23"/>
      <c r="C65" s="22">
        <v>0</v>
      </c>
      <c r="D65" s="12">
        <v>0</v>
      </c>
      <c r="E65" s="12">
        <v>0</v>
      </c>
      <c r="F65" s="12">
        <v>0</v>
      </c>
      <c r="G65" s="12">
        <v>0</v>
      </c>
      <c r="H65" s="13">
        <v>0</v>
      </c>
      <c r="I65" s="168" t="s">
        <v>216</v>
      </c>
      <c r="J65" s="168" t="s">
        <v>216</v>
      </c>
      <c r="K65" s="168" t="s">
        <v>216</v>
      </c>
    </row>
    <row r="66" spans="1:11" ht="15" customHeight="1">
      <c r="A66" s="167" t="s">
        <v>14</v>
      </c>
      <c r="B66" s="23"/>
      <c r="C66" s="22">
        <v>1</v>
      </c>
      <c r="D66" s="12">
        <v>2</v>
      </c>
      <c r="E66" s="12">
        <v>2</v>
      </c>
      <c r="F66" s="12">
        <v>2</v>
      </c>
      <c r="G66" s="12">
        <v>2</v>
      </c>
      <c r="H66" s="13">
        <v>0.0054757015742642025</v>
      </c>
      <c r="I66" s="9">
        <f>F66/C66</f>
        <v>2</v>
      </c>
      <c r="J66" s="9">
        <f>E66/C66</f>
        <v>2</v>
      </c>
      <c r="K66" s="9">
        <f>F66/E66</f>
        <v>1</v>
      </c>
    </row>
    <row r="67" spans="1:11" ht="15" customHeight="1">
      <c r="A67" s="15" t="s">
        <v>3</v>
      </c>
      <c r="B67" s="15"/>
      <c r="C67" s="15"/>
      <c r="D67" s="15"/>
      <c r="E67" s="15"/>
      <c r="F67" s="15"/>
      <c r="G67" s="15"/>
      <c r="H67" s="15"/>
      <c r="I67" s="15"/>
      <c r="J67" s="15"/>
      <c r="K67" s="15"/>
    </row>
    <row r="68" spans="1:11" ht="15" customHeight="1">
      <c r="A68" s="30" t="s">
        <v>1</v>
      </c>
      <c r="B68" s="29"/>
      <c r="C68" s="29"/>
      <c r="D68" s="29"/>
      <c r="E68" s="29"/>
      <c r="F68" s="29"/>
      <c r="G68" s="29"/>
      <c r="H68" s="29"/>
      <c r="I68" s="29"/>
      <c r="J68" s="29"/>
      <c r="K68" s="144"/>
    </row>
    <row r="69" spans="1:11" ht="15" customHeight="1">
      <c r="A69" s="24" t="s">
        <v>214</v>
      </c>
      <c r="B69" s="23"/>
      <c r="C69" s="22"/>
      <c r="D69" s="12"/>
      <c r="E69" s="12"/>
      <c r="F69" s="12"/>
      <c r="G69" s="12"/>
      <c r="H69" s="13"/>
      <c r="I69" s="9"/>
      <c r="J69" s="9"/>
      <c r="K69" s="9"/>
    </row>
    <row r="70" spans="1:11" ht="15" customHeight="1">
      <c r="A70" s="167" t="s">
        <v>22</v>
      </c>
      <c r="B70" s="23"/>
      <c r="C70" s="22">
        <v>25</v>
      </c>
      <c r="D70" s="12">
        <v>26</v>
      </c>
      <c r="E70" s="12">
        <v>26</v>
      </c>
      <c r="F70" s="12">
        <v>26</v>
      </c>
      <c r="G70" s="12">
        <v>26</v>
      </c>
      <c r="H70" s="13">
        <v>0.07118412046543464</v>
      </c>
      <c r="I70" s="9">
        <f>F70/C70</f>
        <v>1.04</v>
      </c>
      <c r="J70" s="9">
        <f>E70/C70</f>
        <v>1.04</v>
      </c>
      <c r="K70" s="9">
        <f>F70/E70</f>
        <v>1</v>
      </c>
    </row>
    <row r="71" spans="1:11" ht="15" customHeight="1">
      <c r="A71" s="167" t="s">
        <v>21</v>
      </c>
      <c r="B71" s="23"/>
      <c r="C71" s="22">
        <v>305</v>
      </c>
      <c r="D71" s="12">
        <v>475</v>
      </c>
      <c r="E71" s="12">
        <v>475</v>
      </c>
      <c r="F71" s="12">
        <v>475</v>
      </c>
      <c r="G71" s="12">
        <v>475</v>
      </c>
      <c r="H71" s="13">
        <v>1.3004791238877482</v>
      </c>
      <c r="I71" s="9">
        <f aca="true" t="shared" si="12" ref="I71:I78">F71/C71</f>
        <v>1.5573770491803278</v>
      </c>
      <c r="J71" s="9">
        <f aca="true" t="shared" si="13" ref="J71:J78">E71/C71</f>
        <v>1.5573770491803278</v>
      </c>
      <c r="K71" s="9">
        <f aca="true" t="shared" si="14" ref="K71:K78">F71/E71</f>
        <v>1</v>
      </c>
    </row>
    <row r="72" spans="1:11" ht="15" customHeight="1">
      <c r="A72" s="167" t="s">
        <v>20</v>
      </c>
      <c r="B72" s="23"/>
      <c r="C72" s="22">
        <v>2429</v>
      </c>
      <c r="D72" s="12">
        <v>3905</v>
      </c>
      <c r="E72" s="12">
        <v>3915</v>
      </c>
      <c r="F72" s="12">
        <v>3915</v>
      </c>
      <c r="G72" s="12">
        <v>3915</v>
      </c>
      <c r="H72" s="13">
        <v>10.718685831622176</v>
      </c>
      <c r="I72" s="9">
        <f t="shared" si="12"/>
        <v>1.6117743927542199</v>
      </c>
      <c r="J72" s="9">
        <f t="shared" si="13"/>
        <v>1.6117743927542199</v>
      </c>
      <c r="K72" s="9">
        <f t="shared" si="14"/>
        <v>1</v>
      </c>
    </row>
    <row r="73" spans="1:11" ht="15" customHeight="1">
      <c r="A73" s="167" t="s">
        <v>19</v>
      </c>
      <c r="B73" s="23"/>
      <c r="C73" s="22">
        <v>8004</v>
      </c>
      <c r="D73" s="12">
        <v>13599</v>
      </c>
      <c r="E73" s="12">
        <v>13624</v>
      </c>
      <c r="F73" s="12">
        <v>13624</v>
      </c>
      <c r="G73" s="12">
        <v>13624</v>
      </c>
      <c r="H73" s="13">
        <v>37.30047912388775</v>
      </c>
      <c r="I73" s="9">
        <f t="shared" si="12"/>
        <v>1.7021489255372313</v>
      </c>
      <c r="J73" s="9">
        <f t="shared" si="13"/>
        <v>1.7021489255372313</v>
      </c>
      <c r="K73" s="9">
        <f t="shared" si="14"/>
        <v>1</v>
      </c>
    </row>
    <row r="74" spans="1:11" ht="15" customHeight="1">
      <c r="A74" s="167" t="s">
        <v>18</v>
      </c>
      <c r="B74" s="23"/>
      <c r="C74" s="22">
        <v>15563</v>
      </c>
      <c r="D74" s="12">
        <v>27013</v>
      </c>
      <c r="E74" s="12">
        <v>27087</v>
      </c>
      <c r="F74" s="12">
        <v>27087</v>
      </c>
      <c r="G74" s="12">
        <v>27087</v>
      </c>
      <c r="H74" s="13">
        <v>74.16016427104722</v>
      </c>
      <c r="I74" s="9">
        <f t="shared" si="12"/>
        <v>1.740474201632076</v>
      </c>
      <c r="J74" s="9">
        <f t="shared" si="13"/>
        <v>1.740474201632076</v>
      </c>
      <c r="K74" s="9">
        <f t="shared" si="14"/>
        <v>1</v>
      </c>
    </row>
    <row r="75" spans="1:11" ht="15" customHeight="1">
      <c r="A75" s="167" t="s">
        <v>17</v>
      </c>
      <c r="B75" s="23"/>
      <c r="C75" s="22">
        <v>21597</v>
      </c>
      <c r="D75" s="12">
        <v>38421</v>
      </c>
      <c r="E75" s="12">
        <v>38553</v>
      </c>
      <c r="F75" s="12">
        <v>38553</v>
      </c>
      <c r="G75" s="12">
        <v>38553</v>
      </c>
      <c r="H75" s="13">
        <v>105.55236139630391</v>
      </c>
      <c r="I75" s="9">
        <f t="shared" si="12"/>
        <v>1.7851090429226282</v>
      </c>
      <c r="J75" s="9">
        <f t="shared" si="13"/>
        <v>1.7851090429226282</v>
      </c>
      <c r="K75" s="9">
        <f t="shared" si="14"/>
        <v>1</v>
      </c>
    </row>
    <row r="76" spans="1:11" ht="15" customHeight="1">
      <c r="A76" s="167" t="s">
        <v>16</v>
      </c>
      <c r="B76" s="23"/>
      <c r="C76" s="22">
        <v>18726</v>
      </c>
      <c r="D76" s="12">
        <v>33452</v>
      </c>
      <c r="E76" s="12">
        <v>33557</v>
      </c>
      <c r="F76" s="12">
        <v>33557</v>
      </c>
      <c r="G76" s="12">
        <v>33557</v>
      </c>
      <c r="H76" s="13">
        <v>91.87405886379193</v>
      </c>
      <c r="I76" s="9">
        <f t="shared" si="12"/>
        <v>1.7920004272135</v>
      </c>
      <c r="J76" s="9">
        <f t="shared" si="13"/>
        <v>1.7920004272135</v>
      </c>
      <c r="K76" s="9">
        <f t="shared" si="14"/>
        <v>1</v>
      </c>
    </row>
    <row r="77" spans="1:11" ht="15" customHeight="1">
      <c r="A77" s="167" t="s">
        <v>15</v>
      </c>
      <c r="B77" s="23"/>
      <c r="C77" s="22">
        <v>13433</v>
      </c>
      <c r="D77" s="12">
        <v>24133</v>
      </c>
      <c r="E77" s="12">
        <v>24217</v>
      </c>
      <c r="F77" s="12">
        <v>24217</v>
      </c>
      <c r="G77" s="12">
        <v>24217</v>
      </c>
      <c r="H77" s="13">
        <v>66.3025325119781</v>
      </c>
      <c r="I77" s="9">
        <f t="shared" si="12"/>
        <v>1.8027990769001712</v>
      </c>
      <c r="J77" s="9">
        <f t="shared" si="13"/>
        <v>1.8027990769001712</v>
      </c>
      <c r="K77" s="9">
        <f t="shared" si="14"/>
        <v>1</v>
      </c>
    </row>
    <row r="78" spans="1:11" ht="15" customHeight="1">
      <c r="A78" s="167" t="s">
        <v>14</v>
      </c>
      <c r="B78" s="23"/>
      <c r="C78" s="22">
        <v>7645</v>
      </c>
      <c r="D78" s="12">
        <v>13973</v>
      </c>
      <c r="E78" s="12">
        <v>14006</v>
      </c>
      <c r="F78" s="12">
        <v>14006</v>
      </c>
      <c r="G78" s="12">
        <v>14006</v>
      </c>
      <c r="H78" s="13">
        <v>38.34633812457221</v>
      </c>
      <c r="I78" s="9">
        <f t="shared" si="12"/>
        <v>1.8320470896010463</v>
      </c>
      <c r="J78" s="9">
        <f t="shared" si="13"/>
        <v>1.8320470896010463</v>
      </c>
      <c r="K78" s="9">
        <f t="shared" si="14"/>
        <v>1</v>
      </c>
    </row>
    <row r="79" spans="1:11" ht="15" customHeight="1">
      <c r="A79" s="24" t="s">
        <v>215</v>
      </c>
      <c r="B79" s="23"/>
      <c r="C79" s="22"/>
      <c r="D79" s="12"/>
      <c r="E79" s="12"/>
      <c r="F79" s="12"/>
      <c r="G79" s="12"/>
      <c r="H79" s="13"/>
      <c r="I79" s="9"/>
      <c r="J79" s="9"/>
      <c r="K79" s="9"/>
    </row>
    <row r="80" spans="1:11" ht="15" customHeight="1">
      <c r="A80" s="167" t="s">
        <v>22</v>
      </c>
      <c r="B80" s="23"/>
      <c r="C80" s="22">
        <v>320</v>
      </c>
      <c r="D80" s="12">
        <v>323</v>
      </c>
      <c r="E80" s="12">
        <v>325</v>
      </c>
      <c r="F80" s="12">
        <v>325</v>
      </c>
      <c r="G80" s="12">
        <v>325</v>
      </c>
      <c r="H80" s="13">
        <v>0.8898015058179329</v>
      </c>
      <c r="I80" s="9">
        <f>F80/C80</f>
        <v>1.015625</v>
      </c>
      <c r="J80" s="9">
        <f>E80/C80</f>
        <v>1.015625</v>
      </c>
      <c r="K80" s="9">
        <f>F80/E80</f>
        <v>1</v>
      </c>
    </row>
    <row r="81" spans="1:11" ht="15" customHeight="1">
      <c r="A81" s="167" t="s">
        <v>21</v>
      </c>
      <c r="B81" s="23"/>
      <c r="C81" s="22">
        <v>268</v>
      </c>
      <c r="D81" s="12">
        <v>403</v>
      </c>
      <c r="E81" s="12">
        <v>403</v>
      </c>
      <c r="F81" s="12">
        <v>403</v>
      </c>
      <c r="G81" s="12">
        <v>403</v>
      </c>
      <c r="H81" s="13">
        <v>1.103353867214237</v>
      </c>
      <c r="I81" s="9">
        <f aca="true" t="shared" si="15" ref="I81:I88">F81/C81</f>
        <v>1.5037313432835822</v>
      </c>
      <c r="J81" s="9">
        <f aca="true" t="shared" si="16" ref="J81:J88">E81/C81</f>
        <v>1.5037313432835822</v>
      </c>
      <c r="K81" s="9">
        <f aca="true" t="shared" si="17" ref="K81:K88">F81/E81</f>
        <v>1</v>
      </c>
    </row>
    <row r="82" spans="1:11" ht="15" customHeight="1">
      <c r="A82" s="167" t="s">
        <v>20</v>
      </c>
      <c r="B82" s="23"/>
      <c r="C82" s="22">
        <v>2402</v>
      </c>
      <c r="D82" s="12">
        <v>3905</v>
      </c>
      <c r="E82" s="12">
        <v>3913</v>
      </c>
      <c r="F82" s="12">
        <v>3913</v>
      </c>
      <c r="G82" s="12">
        <v>3913</v>
      </c>
      <c r="H82" s="13">
        <v>10.713210130047912</v>
      </c>
      <c r="I82" s="9">
        <f t="shared" si="15"/>
        <v>1.629059117402165</v>
      </c>
      <c r="J82" s="9">
        <f t="shared" si="16"/>
        <v>1.629059117402165</v>
      </c>
      <c r="K82" s="9">
        <f t="shared" si="17"/>
        <v>1</v>
      </c>
    </row>
    <row r="83" spans="1:11" ht="15" customHeight="1">
      <c r="A83" s="167" t="s">
        <v>19</v>
      </c>
      <c r="B83" s="23"/>
      <c r="C83" s="22">
        <v>7603</v>
      </c>
      <c r="D83" s="12">
        <v>12663</v>
      </c>
      <c r="E83" s="12">
        <v>12673</v>
      </c>
      <c r="F83" s="12">
        <v>12673</v>
      </c>
      <c r="G83" s="12">
        <v>12673</v>
      </c>
      <c r="H83" s="13">
        <v>34.69678302532512</v>
      </c>
      <c r="I83" s="9">
        <f t="shared" si="15"/>
        <v>1.666842036038406</v>
      </c>
      <c r="J83" s="9">
        <f t="shared" si="16"/>
        <v>1.666842036038406</v>
      </c>
      <c r="K83" s="9">
        <f t="shared" si="17"/>
        <v>1</v>
      </c>
    </row>
    <row r="84" spans="1:11" ht="15" customHeight="1">
      <c r="A84" s="167" t="s">
        <v>18</v>
      </c>
      <c r="B84" s="23"/>
      <c r="C84" s="22">
        <v>13107</v>
      </c>
      <c r="D84" s="12">
        <v>22572</v>
      </c>
      <c r="E84" s="12">
        <v>22618</v>
      </c>
      <c r="F84" s="12">
        <v>22618</v>
      </c>
      <c r="G84" s="12">
        <v>22618</v>
      </c>
      <c r="H84" s="13">
        <v>61.92470910335387</v>
      </c>
      <c r="I84" s="9">
        <f t="shared" si="15"/>
        <v>1.7256427862973984</v>
      </c>
      <c r="J84" s="9">
        <f t="shared" si="16"/>
        <v>1.7256427862973984</v>
      </c>
      <c r="K84" s="9">
        <f t="shared" si="17"/>
        <v>1</v>
      </c>
    </row>
    <row r="85" spans="1:11" ht="15" customHeight="1">
      <c r="A85" s="167" t="s">
        <v>17</v>
      </c>
      <c r="B85" s="23"/>
      <c r="C85" s="22">
        <v>17746</v>
      </c>
      <c r="D85" s="12">
        <v>31407</v>
      </c>
      <c r="E85" s="12">
        <v>31500</v>
      </c>
      <c r="F85" s="12">
        <v>31500</v>
      </c>
      <c r="G85" s="12">
        <v>31500</v>
      </c>
      <c r="H85" s="13">
        <v>86.24229979466119</v>
      </c>
      <c r="I85" s="9">
        <f t="shared" si="15"/>
        <v>1.7750478981178857</v>
      </c>
      <c r="J85" s="9">
        <f t="shared" si="16"/>
        <v>1.7750478981178857</v>
      </c>
      <c r="K85" s="9">
        <f t="shared" si="17"/>
        <v>1</v>
      </c>
    </row>
    <row r="86" spans="1:11" ht="15" customHeight="1">
      <c r="A86" s="167" t="s">
        <v>16</v>
      </c>
      <c r="B86" s="23"/>
      <c r="C86" s="22">
        <v>14049</v>
      </c>
      <c r="D86" s="12">
        <v>24656</v>
      </c>
      <c r="E86" s="12">
        <v>24719</v>
      </c>
      <c r="F86" s="12">
        <v>24719</v>
      </c>
      <c r="G86" s="12">
        <v>24719</v>
      </c>
      <c r="H86" s="13">
        <v>67.67693360711841</v>
      </c>
      <c r="I86" s="9">
        <f t="shared" si="15"/>
        <v>1.7594846608299524</v>
      </c>
      <c r="J86" s="9">
        <f t="shared" si="16"/>
        <v>1.7594846608299524</v>
      </c>
      <c r="K86" s="9">
        <f t="shared" si="17"/>
        <v>1</v>
      </c>
    </row>
    <row r="87" spans="1:11" ht="15" customHeight="1">
      <c r="A87" s="167" t="s">
        <v>15</v>
      </c>
      <c r="B87" s="23"/>
      <c r="C87" s="22">
        <v>8873</v>
      </c>
      <c r="D87" s="12">
        <v>16005</v>
      </c>
      <c r="E87" s="12">
        <v>16043</v>
      </c>
      <c r="F87" s="12">
        <v>16043</v>
      </c>
      <c r="G87" s="12">
        <v>16043</v>
      </c>
      <c r="H87" s="13">
        <v>43.9233401779603</v>
      </c>
      <c r="I87" s="9">
        <f t="shared" si="15"/>
        <v>1.8080694240955708</v>
      </c>
      <c r="J87" s="9">
        <f t="shared" si="16"/>
        <v>1.8080694240955708</v>
      </c>
      <c r="K87" s="9">
        <f t="shared" si="17"/>
        <v>1</v>
      </c>
    </row>
    <row r="88" spans="1:11" ht="15" customHeight="1">
      <c r="A88" s="167" t="s">
        <v>14</v>
      </c>
      <c r="B88" s="23"/>
      <c r="C88" s="22">
        <v>4006</v>
      </c>
      <c r="D88" s="12">
        <v>7247</v>
      </c>
      <c r="E88" s="12">
        <v>7267</v>
      </c>
      <c r="F88" s="12">
        <v>7267</v>
      </c>
      <c r="G88" s="12">
        <v>7267</v>
      </c>
      <c r="H88" s="13">
        <v>19.89596167008898</v>
      </c>
      <c r="I88" s="9">
        <f t="shared" si="15"/>
        <v>1.8140289565651522</v>
      </c>
      <c r="J88" s="9">
        <f t="shared" si="16"/>
        <v>1.8140289565651522</v>
      </c>
      <c r="K88" s="9">
        <f t="shared" si="17"/>
        <v>1</v>
      </c>
    </row>
    <row r="89" spans="1:11" ht="15" customHeight="1">
      <c r="A89" s="24" t="s">
        <v>23</v>
      </c>
      <c r="B89" s="23"/>
      <c r="C89" s="22"/>
      <c r="D89" s="12"/>
      <c r="E89" s="12"/>
      <c r="F89" s="12"/>
      <c r="G89" s="12"/>
      <c r="H89" s="13"/>
      <c r="I89" s="9"/>
      <c r="J89" s="9"/>
      <c r="K89" s="9"/>
    </row>
    <row r="90" spans="1:11" ht="15" customHeight="1">
      <c r="A90" s="167" t="s">
        <v>22</v>
      </c>
      <c r="B90" s="23"/>
      <c r="C90" s="22">
        <v>0</v>
      </c>
      <c r="D90" s="12">
        <v>0</v>
      </c>
      <c r="E90" s="12">
        <v>0</v>
      </c>
      <c r="F90" s="12">
        <v>0</v>
      </c>
      <c r="G90" s="12">
        <v>0</v>
      </c>
      <c r="H90" s="13">
        <v>0</v>
      </c>
      <c r="I90" s="168" t="s">
        <v>216</v>
      </c>
      <c r="J90" s="168" t="s">
        <v>216</v>
      </c>
      <c r="K90" s="168" t="s">
        <v>216</v>
      </c>
    </row>
    <row r="91" spans="1:11" ht="15" customHeight="1">
      <c r="A91" s="167" t="s">
        <v>21</v>
      </c>
      <c r="B91" s="23"/>
      <c r="C91" s="22">
        <v>1</v>
      </c>
      <c r="D91" s="12">
        <v>3</v>
      </c>
      <c r="E91" s="12">
        <v>3</v>
      </c>
      <c r="F91" s="12">
        <v>3</v>
      </c>
      <c r="G91" s="12">
        <v>3</v>
      </c>
      <c r="H91" s="13">
        <v>0.008213552361396304</v>
      </c>
      <c r="I91" s="9">
        <f aca="true" t="shared" si="18" ref="I91:I98">F91/C91</f>
        <v>3</v>
      </c>
      <c r="J91" s="9">
        <f aca="true" t="shared" si="19" ref="J91:J98">E91/C91</f>
        <v>3</v>
      </c>
      <c r="K91" s="9">
        <f aca="true" t="shared" si="20" ref="K91:K98">F91/E91</f>
        <v>1</v>
      </c>
    </row>
    <row r="92" spans="1:11" ht="15" customHeight="1">
      <c r="A92" s="167" t="s">
        <v>20</v>
      </c>
      <c r="B92" s="23"/>
      <c r="C92" s="22">
        <v>4</v>
      </c>
      <c r="D92" s="12">
        <v>7</v>
      </c>
      <c r="E92" s="12">
        <v>8</v>
      </c>
      <c r="F92" s="12">
        <v>8</v>
      </c>
      <c r="G92" s="12">
        <v>8</v>
      </c>
      <c r="H92" s="13">
        <v>0.02190280629705681</v>
      </c>
      <c r="I92" s="9">
        <f t="shared" si="18"/>
        <v>2</v>
      </c>
      <c r="J92" s="9">
        <f t="shared" si="19"/>
        <v>2</v>
      </c>
      <c r="K92" s="9">
        <f t="shared" si="20"/>
        <v>1</v>
      </c>
    </row>
    <row r="93" spans="1:11" ht="15" customHeight="1">
      <c r="A93" s="167" t="s">
        <v>19</v>
      </c>
      <c r="B93" s="23"/>
      <c r="C93" s="22">
        <v>10</v>
      </c>
      <c r="D93" s="12">
        <v>13</v>
      </c>
      <c r="E93" s="12">
        <v>13</v>
      </c>
      <c r="F93" s="12">
        <v>13</v>
      </c>
      <c r="G93" s="12">
        <v>13</v>
      </c>
      <c r="H93" s="13">
        <v>0.03559206023271732</v>
      </c>
      <c r="I93" s="9">
        <f t="shared" si="18"/>
        <v>1.3</v>
      </c>
      <c r="J93" s="9">
        <f t="shared" si="19"/>
        <v>1.3</v>
      </c>
      <c r="K93" s="9">
        <f t="shared" si="20"/>
        <v>1</v>
      </c>
    </row>
    <row r="94" spans="1:11" ht="15" customHeight="1">
      <c r="A94" s="167" t="s">
        <v>18</v>
      </c>
      <c r="B94" s="23"/>
      <c r="C94" s="22">
        <v>23</v>
      </c>
      <c r="D94" s="12">
        <v>39</v>
      </c>
      <c r="E94" s="12">
        <v>39</v>
      </c>
      <c r="F94" s="12">
        <v>39</v>
      </c>
      <c r="G94" s="12">
        <v>39</v>
      </c>
      <c r="H94" s="13">
        <v>0.10677618069815195</v>
      </c>
      <c r="I94" s="9">
        <f t="shared" si="18"/>
        <v>1.6956521739130435</v>
      </c>
      <c r="J94" s="9">
        <f t="shared" si="19"/>
        <v>1.6956521739130435</v>
      </c>
      <c r="K94" s="9">
        <f t="shared" si="20"/>
        <v>1</v>
      </c>
    </row>
    <row r="95" spans="1:11" ht="15" customHeight="1">
      <c r="A95" s="167" t="s">
        <v>17</v>
      </c>
      <c r="B95" s="23"/>
      <c r="C95" s="22">
        <v>31</v>
      </c>
      <c r="D95" s="12">
        <v>62</v>
      </c>
      <c r="E95" s="12">
        <v>62</v>
      </c>
      <c r="F95" s="12">
        <v>62</v>
      </c>
      <c r="G95" s="12">
        <v>62</v>
      </c>
      <c r="H95" s="13">
        <v>0.1697467488021903</v>
      </c>
      <c r="I95" s="9">
        <f t="shared" si="18"/>
        <v>2</v>
      </c>
      <c r="J95" s="9">
        <f t="shared" si="19"/>
        <v>2</v>
      </c>
      <c r="K95" s="9">
        <f t="shared" si="20"/>
        <v>1</v>
      </c>
    </row>
    <row r="96" spans="1:11" ht="15" customHeight="1">
      <c r="A96" s="167" t="s">
        <v>16</v>
      </c>
      <c r="B96" s="23"/>
      <c r="C96" s="22">
        <v>73</v>
      </c>
      <c r="D96" s="12">
        <v>130</v>
      </c>
      <c r="E96" s="12">
        <v>130</v>
      </c>
      <c r="F96" s="12">
        <v>130</v>
      </c>
      <c r="G96" s="12">
        <v>130</v>
      </c>
      <c r="H96" s="13">
        <v>0.35592060232717315</v>
      </c>
      <c r="I96" s="9">
        <f t="shared" si="18"/>
        <v>1.7808219178082192</v>
      </c>
      <c r="J96" s="9">
        <f t="shared" si="19"/>
        <v>1.7808219178082192</v>
      </c>
      <c r="K96" s="9">
        <f t="shared" si="20"/>
        <v>1</v>
      </c>
    </row>
    <row r="97" spans="1:11" ht="15" customHeight="1">
      <c r="A97" s="167" t="s">
        <v>15</v>
      </c>
      <c r="B97" s="23"/>
      <c r="C97" s="22">
        <v>12</v>
      </c>
      <c r="D97" s="12">
        <v>28</v>
      </c>
      <c r="E97" s="12">
        <v>28</v>
      </c>
      <c r="F97" s="12">
        <v>28</v>
      </c>
      <c r="G97" s="12">
        <v>28</v>
      </c>
      <c r="H97" s="13">
        <v>0.07665982203969883</v>
      </c>
      <c r="I97" s="9">
        <f t="shared" si="18"/>
        <v>2.3333333333333335</v>
      </c>
      <c r="J97" s="9">
        <f t="shared" si="19"/>
        <v>2.3333333333333335</v>
      </c>
      <c r="K97" s="9">
        <f t="shared" si="20"/>
        <v>1</v>
      </c>
    </row>
    <row r="98" spans="1:11" ht="15" customHeight="1">
      <c r="A98" s="167" t="s">
        <v>14</v>
      </c>
      <c r="B98" s="23"/>
      <c r="C98" s="22">
        <v>6</v>
      </c>
      <c r="D98" s="12">
        <v>14</v>
      </c>
      <c r="E98" s="12">
        <v>14</v>
      </c>
      <c r="F98" s="12">
        <v>14</v>
      </c>
      <c r="G98" s="12">
        <v>14</v>
      </c>
      <c r="H98" s="13">
        <v>0.038329911019849415</v>
      </c>
      <c r="I98" s="9">
        <f t="shared" si="18"/>
        <v>2.3333333333333335</v>
      </c>
      <c r="J98" s="9">
        <f t="shared" si="19"/>
        <v>2.3333333333333335</v>
      </c>
      <c r="K98" s="9">
        <f t="shared" si="20"/>
        <v>1</v>
      </c>
    </row>
    <row r="99" spans="1:11" ht="15" customHeight="1">
      <c r="A99" s="27" t="s">
        <v>0</v>
      </c>
      <c r="B99" s="31"/>
      <c r="C99" s="31"/>
      <c r="D99" s="31"/>
      <c r="E99" s="31"/>
      <c r="F99" s="31"/>
      <c r="G99" s="31"/>
      <c r="H99" s="31"/>
      <c r="I99" s="31"/>
      <c r="J99" s="31"/>
      <c r="K99" s="31"/>
    </row>
    <row r="100" spans="1:11" ht="15" customHeight="1">
      <c r="A100" s="24" t="s">
        <v>214</v>
      </c>
      <c r="B100" s="23"/>
      <c r="C100" s="22"/>
      <c r="D100" s="12"/>
      <c r="E100" s="12"/>
      <c r="F100" s="12"/>
      <c r="G100" s="12"/>
      <c r="H100" s="13"/>
      <c r="I100" s="9"/>
      <c r="J100" s="9"/>
      <c r="K100" s="9"/>
    </row>
    <row r="101" spans="1:11" ht="15" customHeight="1">
      <c r="A101" s="167" t="s">
        <v>22</v>
      </c>
      <c r="B101" s="23"/>
      <c r="C101" s="22">
        <v>25</v>
      </c>
      <c r="D101" s="12">
        <v>27</v>
      </c>
      <c r="E101" s="12">
        <v>27</v>
      </c>
      <c r="F101" s="12">
        <v>27</v>
      </c>
      <c r="G101" s="12">
        <v>27</v>
      </c>
      <c r="H101" s="13">
        <v>0.07392197125256673</v>
      </c>
      <c r="I101" s="9">
        <f>F101/C101</f>
        <v>1.08</v>
      </c>
      <c r="J101" s="9">
        <f>E101/C101</f>
        <v>1.08</v>
      </c>
      <c r="K101" s="9">
        <f>F101/E101</f>
        <v>1</v>
      </c>
    </row>
    <row r="102" spans="1:11" ht="15" customHeight="1">
      <c r="A102" s="167" t="s">
        <v>21</v>
      </c>
      <c r="B102" s="23"/>
      <c r="C102" s="22">
        <v>307</v>
      </c>
      <c r="D102" s="12">
        <v>481</v>
      </c>
      <c r="E102" s="12">
        <v>481</v>
      </c>
      <c r="F102" s="12">
        <v>481</v>
      </c>
      <c r="G102" s="12">
        <v>481</v>
      </c>
      <c r="H102" s="13">
        <v>1.3169062286105406</v>
      </c>
      <c r="I102" s="9">
        <f aca="true" t="shared" si="21" ref="I102:I109">F102/C102</f>
        <v>1.5667752442996743</v>
      </c>
      <c r="J102" s="9">
        <f aca="true" t="shared" si="22" ref="J102:J109">E102/C102</f>
        <v>1.5667752442996743</v>
      </c>
      <c r="K102" s="9">
        <f aca="true" t="shared" si="23" ref="K102:K109">F102/E102</f>
        <v>1</v>
      </c>
    </row>
    <row r="103" spans="1:11" ht="15" customHeight="1">
      <c r="A103" s="167" t="s">
        <v>20</v>
      </c>
      <c r="B103" s="23"/>
      <c r="C103" s="22">
        <v>2466</v>
      </c>
      <c r="D103" s="12">
        <v>4003</v>
      </c>
      <c r="E103" s="12">
        <v>4014</v>
      </c>
      <c r="F103" s="12">
        <v>4014</v>
      </c>
      <c r="G103" s="12">
        <v>4014</v>
      </c>
      <c r="H103" s="13">
        <v>10.989733059548255</v>
      </c>
      <c r="I103" s="9">
        <f t="shared" si="21"/>
        <v>1.6277372262773722</v>
      </c>
      <c r="J103" s="9">
        <f t="shared" si="22"/>
        <v>1.6277372262773722</v>
      </c>
      <c r="K103" s="9">
        <f t="shared" si="23"/>
        <v>1</v>
      </c>
    </row>
    <row r="104" spans="1:11" ht="15" customHeight="1">
      <c r="A104" s="167" t="s">
        <v>19</v>
      </c>
      <c r="B104" s="23"/>
      <c r="C104" s="22">
        <v>8148</v>
      </c>
      <c r="D104" s="12">
        <v>13976</v>
      </c>
      <c r="E104" s="12">
        <v>14006</v>
      </c>
      <c r="F104" s="12">
        <v>14006</v>
      </c>
      <c r="G104" s="12">
        <v>14006</v>
      </c>
      <c r="H104" s="13">
        <v>38.34633812457221</v>
      </c>
      <c r="I104" s="9">
        <f t="shared" si="21"/>
        <v>1.718949435444281</v>
      </c>
      <c r="J104" s="9">
        <f t="shared" si="22"/>
        <v>1.718949435444281</v>
      </c>
      <c r="K104" s="9">
        <f t="shared" si="23"/>
        <v>1</v>
      </c>
    </row>
    <row r="105" spans="1:11" ht="15" customHeight="1">
      <c r="A105" s="167" t="s">
        <v>18</v>
      </c>
      <c r="B105" s="23"/>
      <c r="C105" s="22">
        <v>15874</v>
      </c>
      <c r="D105" s="12">
        <v>27875</v>
      </c>
      <c r="E105" s="12">
        <v>27962</v>
      </c>
      <c r="F105" s="12">
        <v>27962</v>
      </c>
      <c r="G105" s="12">
        <v>27962</v>
      </c>
      <c r="H105" s="13">
        <v>76.55578370978782</v>
      </c>
      <c r="I105" s="9">
        <f t="shared" si="21"/>
        <v>1.7614967871991936</v>
      </c>
      <c r="J105" s="9">
        <f t="shared" si="22"/>
        <v>1.7614967871991936</v>
      </c>
      <c r="K105" s="9">
        <f t="shared" si="23"/>
        <v>1</v>
      </c>
    </row>
    <row r="106" spans="1:11" ht="15" customHeight="1">
      <c r="A106" s="167" t="s">
        <v>17</v>
      </c>
      <c r="B106" s="23"/>
      <c r="C106" s="22">
        <v>22088</v>
      </c>
      <c r="D106" s="12">
        <v>39770</v>
      </c>
      <c r="E106" s="12">
        <v>39911</v>
      </c>
      <c r="F106" s="12">
        <v>39911</v>
      </c>
      <c r="G106" s="12">
        <v>39911</v>
      </c>
      <c r="H106" s="13">
        <v>109.2703627652293</v>
      </c>
      <c r="I106" s="9">
        <f t="shared" si="21"/>
        <v>1.8069087287214778</v>
      </c>
      <c r="J106" s="9">
        <f t="shared" si="22"/>
        <v>1.8069087287214778</v>
      </c>
      <c r="K106" s="9">
        <f t="shared" si="23"/>
        <v>1</v>
      </c>
    </row>
    <row r="107" spans="1:11" ht="15" customHeight="1">
      <c r="A107" s="167" t="s">
        <v>16</v>
      </c>
      <c r="B107" s="23"/>
      <c r="C107" s="22">
        <v>19170</v>
      </c>
      <c r="D107" s="12">
        <v>34683</v>
      </c>
      <c r="E107" s="12">
        <v>34795</v>
      </c>
      <c r="F107" s="12">
        <v>34795</v>
      </c>
      <c r="G107" s="12">
        <v>34795</v>
      </c>
      <c r="H107" s="13">
        <v>95.26351813826146</v>
      </c>
      <c r="I107" s="9">
        <f t="shared" si="21"/>
        <v>1.815075639019301</v>
      </c>
      <c r="J107" s="9">
        <f t="shared" si="22"/>
        <v>1.815075639019301</v>
      </c>
      <c r="K107" s="9">
        <f t="shared" si="23"/>
        <v>1</v>
      </c>
    </row>
    <row r="108" spans="1:11" ht="15" customHeight="1">
      <c r="A108" s="167" t="s">
        <v>15</v>
      </c>
      <c r="B108" s="23"/>
      <c r="C108" s="22">
        <v>13764</v>
      </c>
      <c r="D108" s="12">
        <v>24993</v>
      </c>
      <c r="E108" s="12">
        <v>25084</v>
      </c>
      <c r="F108" s="12">
        <v>25084</v>
      </c>
      <c r="G108" s="12">
        <v>25084</v>
      </c>
      <c r="H108" s="13">
        <v>68.67624914442163</v>
      </c>
      <c r="I108" s="9">
        <f t="shared" si="21"/>
        <v>1.8224353385643708</v>
      </c>
      <c r="J108" s="9">
        <f t="shared" si="22"/>
        <v>1.8224353385643708</v>
      </c>
      <c r="K108" s="9">
        <f t="shared" si="23"/>
        <v>1</v>
      </c>
    </row>
    <row r="109" spans="1:11" ht="15" customHeight="1">
      <c r="A109" s="167" t="s">
        <v>14</v>
      </c>
      <c r="B109" s="23"/>
      <c r="C109" s="22">
        <v>7794</v>
      </c>
      <c r="D109" s="12">
        <v>14415</v>
      </c>
      <c r="E109" s="12">
        <v>14448</v>
      </c>
      <c r="F109" s="12">
        <v>14448</v>
      </c>
      <c r="G109" s="12">
        <v>14448</v>
      </c>
      <c r="H109" s="13">
        <v>39.5564681724846</v>
      </c>
      <c r="I109" s="9">
        <f t="shared" si="21"/>
        <v>1.8537336412625096</v>
      </c>
      <c r="J109" s="9">
        <f t="shared" si="22"/>
        <v>1.8537336412625096</v>
      </c>
      <c r="K109" s="9">
        <f t="shared" si="23"/>
        <v>1</v>
      </c>
    </row>
    <row r="110" spans="1:11" ht="15" customHeight="1">
      <c r="A110" s="24" t="s">
        <v>215</v>
      </c>
      <c r="B110" s="23"/>
      <c r="C110" s="22"/>
      <c r="D110" s="12"/>
      <c r="E110" s="12"/>
      <c r="F110" s="12"/>
      <c r="G110" s="12"/>
      <c r="H110" s="13"/>
      <c r="I110" s="9"/>
      <c r="J110" s="9"/>
      <c r="K110" s="9"/>
    </row>
    <row r="111" spans="1:11" ht="15" customHeight="1">
      <c r="A111" s="167" t="s">
        <v>22</v>
      </c>
      <c r="B111" s="23"/>
      <c r="C111" s="22">
        <v>321</v>
      </c>
      <c r="D111" s="12">
        <v>324</v>
      </c>
      <c r="E111" s="12">
        <v>326</v>
      </c>
      <c r="F111" s="12">
        <v>326</v>
      </c>
      <c r="G111" s="12">
        <v>326</v>
      </c>
      <c r="H111" s="13">
        <v>0.892539356605065</v>
      </c>
      <c r="I111" s="9">
        <f>F111/C111</f>
        <v>1.0155763239875388</v>
      </c>
      <c r="J111" s="9">
        <f>E111/C111</f>
        <v>1.0155763239875388</v>
      </c>
      <c r="K111" s="9">
        <f>F111/E111</f>
        <v>1</v>
      </c>
    </row>
    <row r="112" spans="1:11" ht="15" customHeight="1">
      <c r="A112" s="167" t="s">
        <v>21</v>
      </c>
      <c r="B112" s="23"/>
      <c r="C112" s="22">
        <v>270</v>
      </c>
      <c r="D112" s="12">
        <v>411</v>
      </c>
      <c r="E112" s="12">
        <v>411</v>
      </c>
      <c r="F112" s="12">
        <v>411</v>
      </c>
      <c r="G112" s="12">
        <v>411</v>
      </c>
      <c r="H112" s="13">
        <v>1.1252566735112937</v>
      </c>
      <c r="I112" s="9">
        <f aca="true" t="shared" si="24" ref="I112:I119">F112/C112</f>
        <v>1.5222222222222221</v>
      </c>
      <c r="J112" s="9">
        <f aca="true" t="shared" si="25" ref="J112:J119">E112/C112</f>
        <v>1.5222222222222221</v>
      </c>
      <c r="K112" s="9">
        <f aca="true" t="shared" si="26" ref="K112:K119">F112/E112</f>
        <v>1</v>
      </c>
    </row>
    <row r="113" spans="1:11" ht="15" customHeight="1">
      <c r="A113" s="167" t="s">
        <v>20</v>
      </c>
      <c r="B113" s="23"/>
      <c r="C113" s="22">
        <v>2426</v>
      </c>
      <c r="D113" s="12">
        <v>3970</v>
      </c>
      <c r="E113" s="12">
        <v>3978</v>
      </c>
      <c r="F113" s="12">
        <v>3978</v>
      </c>
      <c r="G113" s="12">
        <v>3978</v>
      </c>
      <c r="H113" s="13">
        <v>10.8911704312115</v>
      </c>
      <c r="I113" s="9">
        <f t="shared" si="24"/>
        <v>1.6397361912613355</v>
      </c>
      <c r="J113" s="9">
        <f t="shared" si="25"/>
        <v>1.6397361912613355</v>
      </c>
      <c r="K113" s="9">
        <f t="shared" si="26"/>
        <v>1</v>
      </c>
    </row>
    <row r="114" spans="1:11" ht="15" customHeight="1">
      <c r="A114" s="167" t="s">
        <v>19</v>
      </c>
      <c r="B114" s="23"/>
      <c r="C114" s="22">
        <v>7700</v>
      </c>
      <c r="D114" s="12">
        <v>12923</v>
      </c>
      <c r="E114" s="12">
        <v>12938</v>
      </c>
      <c r="F114" s="12">
        <v>12938</v>
      </c>
      <c r="G114" s="12">
        <v>12938</v>
      </c>
      <c r="H114" s="13">
        <v>35.422313483915126</v>
      </c>
      <c r="I114" s="9">
        <f t="shared" si="24"/>
        <v>1.6802597402597403</v>
      </c>
      <c r="J114" s="9">
        <f t="shared" si="25"/>
        <v>1.6802597402597403</v>
      </c>
      <c r="K114" s="9">
        <f t="shared" si="26"/>
        <v>1</v>
      </c>
    </row>
    <row r="115" spans="1:11" ht="15" customHeight="1">
      <c r="A115" s="167" t="s">
        <v>18</v>
      </c>
      <c r="B115" s="23"/>
      <c r="C115" s="22">
        <v>13287</v>
      </c>
      <c r="D115" s="12">
        <v>23076</v>
      </c>
      <c r="E115" s="12">
        <v>23125</v>
      </c>
      <c r="F115" s="12">
        <v>23125</v>
      </c>
      <c r="G115" s="12">
        <v>23125</v>
      </c>
      <c r="H115" s="13">
        <v>63.31279945242984</v>
      </c>
      <c r="I115" s="9">
        <f t="shared" si="24"/>
        <v>1.740422969820125</v>
      </c>
      <c r="J115" s="9">
        <f t="shared" si="25"/>
        <v>1.740422969820125</v>
      </c>
      <c r="K115" s="9">
        <f t="shared" si="26"/>
        <v>1</v>
      </c>
    </row>
    <row r="116" spans="1:11" ht="15" customHeight="1">
      <c r="A116" s="167" t="s">
        <v>17</v>
      </c>
      <c r="B116" s="23"/>
      <c r="C116" s="22">
        <v>18054</v>
      </c>
      <c r="D116" s="12">
        <v>32276</v>
      </c>
      <c r="E116" s="12">
        <v>32371</v>
      </c>
      <c r="F116" s="12">
        <v>32371</v>
      </c>
      <c r="G116" s="12">
        <v>32371</v>
      </c>
      <c r="H116" s="13">
        <v>88.62696783025325</v>
      </c>
      <c r="I116" s="9">
        <f t="shared" si="24"/>
        <v>1.793009859310956</v>
      </c>
      <c r="J116" s="9">
        <f t="shared" si="25"/>
        <v>1.793009859310956</v>
      </c>
      <c r="K116" s="9">
        <f t="shared" si="26"/>
        <v>1</v>
      </c>
    </row>
    <row r="117" spans="1:11" ht="15" customHeight="1">
      <c r="A117" s="167" t="s">
        <v>16</v>
      </c>
      <c r="B117" s="23"/>
      <c r="C117" s="22">
        <v>14348</v>
      </c>
      <c r="D117" s="12">
        <v>25429</v>
      </c>
      <c r="E117" s="12">
        <v>25499</v>
      </c>
      <c r="F117" s="12">
        <v>25499</v>
      </c>
      <c r="G117" s="12">
        <v>25499</v>
      </c>
      <c r="H117" s="13">
        <v>69.81245722108144</v>
      </c>
      <c r="I117" s="9">
        <f t="shared" si="24"/>
        <v>1.7771814887092279</v>
      </c>
      <c r="J117" s="9">
        <f t="shared" si="25"/>
        <v>1.7771814887092279</v>
      </c>
      <c r="K117" s="9">
        <f t="shared" si="26"/>
        <v>1</v>
      </c>
    </row>
    <row r="118" spans="1:11" ht="15" customHeight="1">
      <c r="A118" s="167" t="s">
        <v>15</v>
      </c>
      <c r="B118" s="23"/>
      <c r="C118" s="22">
        <v>9047</v>
      </c>
      <c r="D118" s="12">
        <v>16465</v>
      </c>
      <c r="E118" s="12">
        <v>16508</v>
      </c>
      <c r="F118" s="12">
        <v>16508</v>
      </c>
      <c r="G118" s="12">
        <v>16508</v>
      </c>
      <c r="H118" s="13">
        <v>45.19644079397673</v>
      </c>
      <c r="I118" s="9">
        <f t="shared" si="24"/>
        <v>1.8246932684867911</v>
      </c>
      <c r="J118" s="9">
        <f t="shared" si="25"/>
        <v>1.8246932684867911</v>
      </c>
      <c r="K118" s="9">
        <f t="shared" si="26"/>
        <v>1</v>
      </c>
    </row>
    <row r="119" spans="1:11" ht="15" customHeight="1">
      <c r="A119" s="167" t="s">
        <v>14</v>
      </c>
      <c r="B119" s="23"/>
      <c r="C119" s="22">
        <v>4069</v>
      </c>
      <c r="D119" s="12">
        <v>7433</v>
      </c>
      <c r="E119" s="12">
        <v>7454</v>
      </c>
      <c r="F119" s="12">
        <v>7454</v>
      </c>
      <c r="G119" s="12">
        <v>7454</v>
      </c>
      <c r="H119" s="13">
        <v>20.407939767282684</v>
      </c>
      <c r="I119" s="9">
        <f t="shared" si="24"/>
        <v>1.831899729663308</v>
      </c>
      <c r="J119" s="9">
        <f t="shared" si="25"/>
        <v>1.831899729663308</v>
      </c>
      <c r="K119" s="9">
        <f t="shared" si="26"/>
        <v>1</v>
      </c>
    </row>
    <row r="120" spans="1:11" ht="15" customHeight="1">
      <c r="A120" s="24" t="s">
        <v>23</v>
      </c>
      <c r="B120" s="23"/>
      <c r="C120" s="22"/>
      <c r="D120" s="12"/>
      <c r="E120" s="12"/>
      <c r="F120" s="12"/>
      <c r="G120" s="12"/>
      <c r="H120" s="13"/>
      <c r="I120" s="9"/>
      <c r="J120" s="9"/>
      <c r="K120" s="9"/>
    </row>
    <row r="121" spans="1:11" ht="15" customHeight="1">
      <c r="A121" s="167" t="s">
        <v>22</v>
      </c>
      <c r="B121" s="23"/>
      <c r="C121" s="22">
        <v>0</v>
      </c>
      <c r="D121" s="12">
        <v>0</v>
      </c>
      <c r="E121" s="12">
        <v>0</v>
      </c>
      <c r="F121" s="12">
        <v>0</v>
      </c>
      <c r="G121" s="12">
        <v>0</v>
      </c>
      <c r="H121" s="13">
        <v>0</v>
      </c>
      <c r="I121" s="168" t="s">
        <v>216</v>
      </c>
      <c r="J121" s="168" t="s">
        <v>216</v>
      </c>
      <c r="K121" s="168" t="s">
        <v>216</v>
      </c>
    </row>
    <row r="122" spans="1:11" ht="15" customHeight="1">
      <c r="A122" s="167" t="s">
        <v>21</v>
      </c>
      <c r="B122" s="23"/>
      <c r="C122" s="22">
        <v>1</v>
      </c>
      <c r="D122" s="12">
        <v>3</v>
      </c>
      <c r="E122" s="12">
        <v>3</v>
      </c>
      <c r="F122" s="12">
        <v>3</v>
      </c>
      <c r="G122" s="12">
        <v>3</v>
      </c>
      <c r="H122" s="13">
        <v>0.008213552361396304</v>
      </c>
      <c r="I122" s="9">
        <f aca="true" t="shared" si="27" ref="I122:I129">F122/C122</f>
        <v>3</v>
      </c>
      <c r="J122" s="9">
        <f aca="true" t="shared" si="28" ref="J122:J129">E122/C122</f>
        <v>3</v>
      </c>
      <c r="K122" s="9">
        <f aca="true" t="shared" si="29" ref="K122:K129">F122/E122</f>
        <v>1</v>
      </c>
    </row>
    <row r="123" spans="1:11" ht="15" customHeight="1">
      <c r="A123" s="167" t="s">
        <v>20</v>
      </c>
      <c r="B123" s="23"/>
      <c r="C123" s="22">
        <v>4</v>
      </c>
      <c r="D123" s="12">
        <v>7</v>
      </c>
      <c r="E123" s="12">
        <v>8</v>
      </c>
      <c r="F123" s="12">
        <v>8</v>
      </c>
      <c r="G123" s="12">
        <v>8</v>
      </c>
      <c r="H123" s="13">
        <v>0.02190280629705681</v>
      </c>
      <c r="I123" s="9">
        <f t="shared" si="27"/>
        <v>2</v>
      </c>
      <c r="J123" s="9">
        <f t="shared" si="28"/>
        <v>2</v>
      </c>
      <c r="K123" s="9">
        <f t="shared" si="29"/>
        <v>1</v>
      </c>
    </row>
    <row r="124" spans="1:11" ht="15" customHeight="1">
      <c r="A124" s="167" t="s">
        <v>19</v>
      </c>
      <c r="B124" s="23"/>
      <c r="C124" s="22">
        <v>10</v>
      </c>
      <c r="D124" s="12">
        <v>14</v>
      </c>
      <c r="E124" s="12">
        <v>14</v>
      </c>
      <c r="F124" s="12">
        <v>14</v>
      </c>
      <c r="G124" s="12">
        <v>14</v>
      </c>
      <c r="H124" s="13">
        <v>0.038329911019849415</v>
      </c>
      <c r="I124" s="9">
        <f t="shared" si="27"/>
        <v>1.4</v>
      </c>
      <c r="J124" s="9">
        <f t="shared" si="28"/>
        <v>1.4</v>
      </c>
      <c r="K124" s="9">
        <f t="shared" si="29"/>
        <v>1</v>
      </c>
    </row>
    <row r="125" spans="1:11" ht="15" customHeight="1">
      <c r="A125" s="167" t="s">
        <v>18</v>
      </c>
      <c r="B125" s="23"/>
      <c r="C125" s="22">
        <v>23</v>
      </c>
      <c r="D125" s="12">
        <v>42</v>
      </c>
      <c r="E125" s="12">
        <v>42</v>
      </c>
      <c r="F125" s="12">
        <v>42</v>
      </c>
      <c r="G125" s="12">
        <v>42</v>
      </c>
      <c r="H125" s="13">
        <v>0.11498973305954825</v>
      </c>
      <c r="I125" s="9">
        <f t="shared" si="27"/>
        <v>1.826086956521739</v>
      </c>
      <c r="J125" s="9">
        <f t="shared" si="28"/>
        <v>1.826086956521739</v>
      </c>
      <c r="K125" s="9">
        <f t="shared" si="29"/>
        <v>1</v>
      </c>
    </row>
    <row r="126" spans="1:11" ht="15" customHeight="1">
      <c r="A126" s="167" t="s">
        <v>17</v>
      </c>
      <c r="B126" s="23"/>
      <c r="C126" s="22">
        <v>31</v>
      </c>
      <c r="D126" s="12">
        <v>63</v>
      </c>
      <c r="E126" s="12">
        <v>63</v>
      </c>
      <c r="F126" s="12">
        <v>63</v>
      </c>
      <c r="G126" s="12">
        <v>63</v>
      </c>
      <c r="H126" s="13">
        <v>0.17248459958932238</v>
      </c>
      <c r="I126" s="9">
        <f t="shared" si="27"/>
        <v>2.032258064516129</v>
      </c>
      <c r="J126" s="9">
        <f t="shared" si="28"/>
        <v>2.032258064516129</v>
      </c>
      <c r="K126" s="9">
        <f t="shared" si="29"/>
        <v>1</v>
      </c>
    </row>
    <row r="127" spans="1:11" ht="15" customHeight="1">
      <c r="A127" s="167" t="s">
        <v>16</v>
      </c>
      <c r="B127" s="23"/>
      <c r="C127" s="22">
        <v>73</v>
      </c>
      <c r="D127" s="12">
        <v>131</v>
      </c>
      <c r="E127" s="12">
        <v>131</v>
      </c>
      <c r="F127" s="12">
        <v>131</v>
      </c>
      <c r="G127" s="12">
        <v>131</v>
      </c>
      <c r="H127" s="13">
        <v>0.3586584531143053</v>
      </c>
      <c r="I127" s="9">
        <f t="shared" si="27"/>
        <v>1.7945205479452055</v>
      </c>
      <c r="J127" s="9">
        <f t="shared" si="28"/>
        <v>1.7945205479452055</v>
      </c>
      <c r="K127" s="9">
        <f t="shared" si="29"/>
        <v>1</v>
      </c>
    </row>
    <row r="128" spans="1:11" ht="15" customHeight="1">
      <c r="A128" s="167" t="s">
        <v>15</v>
      </c>
      <c r="B128" s="23"/>
      <c r="C128" s="22">
        <v>12</v>
      </c>
      <c r="D128" s="12">
        <v>28</v>
      </c>
      <c r="E128" s="12">
        <v>28</v>
      </c>
      <c r="F128" s="12">
        <v>28</v>
      </c>
      <c r="G128" s="12">
        <v>28</v>
      </c>
      <c r="H128" s="13">
        <v>0.07665982203969883</v>
      </c>
      <c r="I128" s="9">
        <f t="shared" si="27"/>
        <v>2.3333333333333335</v>
      </c>
      <c r="J128" s="9">
        <f t="shared" si="28"/>
        <v>2.3333333333333335</v>
      </c>
      <c r="K128" s="9">
        <f t="shared" si="29"/>
        <v>1</v>
      </c>
    </row>
    <row r="129" spans="1:11" ht="15" customHeight="1">
      <c r="A129" s="167" t="s">
        <v>14</v>
      </c>
      <c r="B129" s="23"/>
      <c r="C129" s="22">
        <v>6</v>
      </c>
      <c r="D129" s="12">
        <v>14</v>
      </c>
      <c r="E129" s="12">
        <v>14</v>
      </c>
      <c r="F129" s="12">
        <v>14</v>
      </c>
      <c r="G129" s="12">
        <v>14</v>
      </c>
      <c r="H129" s="13">
        <v>0.038329911019849415</v>
      </c>
      <c r="I129" s="9">
        <f t="shared" si="27"/>
        <v>2.3333333333333335</v>
      </c>
      <c r="J129" s="9">
        <f t="shared" si="28"/>
        <v>2.3333333333333335</v>
      </c>
      <c r="K129" s="9">
        <f t="shared" si="29"/>
        <v>1</v>
      </c>
    </row>
    <row r="130" spans="1:11" ht="15" customHeight="1">
      <c r="A130" s="15" t="s">
        <v>2</v>
      </c>
      <c r="B130" s="15"/>
      <c r="C130" s="15"/>
      <c r="D130" s="15"/>
      <c r="E130" s="15"/>
      <c r="F130" s="15"/>
      <c r="G130" s="15"/>
      <c r="H130" s="15"/>
      <c r="I130" s="15"/>
      <c r="J130" s="15"/>
      <c r="K130" s="15"/>
    </row>
    <row r="131" spans="1:11" ht="15" customHeight="1">
      <c r="A131" s="30" t="s">
        <v>1</v>
      </c>
      <c r="B131" s="29"/>
      <c r="C131" s="29"/>
      <c r="D131" s="29"/>
      <c r="E131" s="29"/>
      <c r="F131" s="29"/>
      <c r="G131" s="29"/>
      <c r="H131" s="29"/>
      <c r="I131" s="29"/>
      <c r="J131" s="29"/>
      <c r="K131" s="144"/>
    </row>
    <row r="132" spans="1:11" ht="15" customHeight="1">
      <c r="A132" s="24" t="s">
        <v>214</v>
      </c>
      <c r="B132" s="23"/>
      <c r="C132" s="22"/>
      <c r="D132" s="12"/>
      <c r="E132" s="12"/>
      <c r="F132" s="12"/>
      <c r="G132" s="12"/>
      <c r="H132" s="13"/>
      <c r="I132" s="9"/>
      <c r="J132" s="9"/>
      <c r="K132" s="9"/>
    </row>
    <row r="133" spans="1:11" ht="15" customHeight="1">
      <c r="A133" s="167" t="s">
        <v>22</v>
      </c>
      <c r="B133" s="23"/>
      <c r="C133" s="22">
        <v>26</v>
      </c>
      <c r="D133" s="12">
        <v>27</v>
      </c>
      <c r="E133" s="12">
        <v>27</v>
      </c>
      <c r="F133" s="12">
        <v>27</v>
      </c>
      <c r="G133" s="12">
        <v>27</v>
      </c>
      <c r="H133" s="13">
        <v>0.07392197125256673</v>
      </c>
      <c r="I133" s="9">
        <f>F133/C133</f>
        <v>1.0384615384615385</v>
      </c>
      <c r="J133" s="9">
        <f>E133/C133</f>
        <v>1.0384615384615385</v>
      </c>
      <c r="K133" s="9">
        <f>F133/E133</f>
        <v>1</v>
      </c>
    </row>
    <row r="134" spans="1:11" ht="15" customHeight="1">
      <c r="A134" s="167" t="s">
        <v>21</v>
      </c>
      <c r="B134" s="23"/>
      <c r="C134" s="22">
        <v>305</v>
      </c>
      <c r="D134" s="12">
        <v>476</v>
      </c>
      <c r="E134" s="12">
        <v>476</v>
      </c>
      <c r="F134" s="12">
        <v>476</v>
      </c>
      <c r="G134" s="12">
        <v>476</v>
      </c>
      <c r="H134" s="13">
        <v>1.3032169746748803</v>
      </c>
      <c r="I134" s="9">
        <f aca="true" t="shared" si="30" ref="I134:I141">F134/C134</f>
        <v>1.560655737704918</v>
      </c>
      <c r="J134" s="9">
        <f aca="true" t="shared" si="31" ref="J134:J141">E134/C134</f>
        <v>1.560655737704918</v>
      </c>
      <c r="K134" s="9">
        <f aca="true" t="shared" si="32" ref="K134:K141">F134/E134</f>
        <v>1</v>
      </c>
    </row>
    <row r="135" spans="1:11" ht="15" customHeight="1">
      <c r="A135" s="167" t="s">
        <v>20</v>
      </c>
      <c r="B135" s="23"/>
      <c r="C135" s="22">
        <v>2439</v>
      </c>
      <c r="D135" s="12">
        <v>3918</v>
      </c>
      <c r="E135" s="12">
        <v>3929</v>
      </c>
      <c r="F135" s="12">
        <v>3929</v>
      </c>
      <c r="G135" s="12">
        <v>3929</v>
      </c>
      <c r="H135" s="13">
        <v>10.757015742642025</v>
      </c>
      <c r="I135" s="9">
        <f t="shared" si="30"/>
        <v>1.6109061090610906</v>
      </c>
      <c r="J135" s="9">
        <f t="shared" si="31"/>
        <v>1.6109061090610906</v>
      </c>
      <c r="K135" s="9">
        <f t="shared" si="32"/>
        <v>1</v>
      </c>
    </row>
    <row r="136" spans="1:11" ht="15" customHeight="1">
      <c r="A136" s="167" t="s">
        <v>19</v>
      </c>
      <c r="B136" s="23"/>
      <c r="C136" s="22">
        <v>8025</v>
      </c>
      <c r="D136" s="12">
        <v>13643</v>
      </c>
      <c r="E136" s="12">
        <v>13676</v>
      </c>
      <c r="F136" s="12">
        <v>13676</v>
      </c>
      <c r="G136" s="12">
        <v>13676</v>
      </c>
      <c r="H136" s="13">
        <v>37.44284736481862</v>
      </c>
      <c r="I136" s="9">
        <f t="shared" si="30"/>
        <v>1.7041744548286604</v>
      </c>
      <c r="J136" s="9">
        <f t="shared" si="31"/>
        <v>1.7041744548286604</v>
      </c>
      <c r="K136" s="9">
        <f t="shared" si="32"/>
        <v>1</v>
      </c>
    </row>
    <row r="137" spans="1:11" ht="15" customHeight="1">
      <c r="A137" s="167" t="s">
        <v>18</v>
      </c>
      <c r="B137" s="23"/>
      <c r="C137" s="22">
        <v>15611</v>
      </c>
      <c r="D137" s="12">
        <v>27082</v>
      </c>
      <c r="E137" s="12">
        <v>27164</v>
      </c>
      <c r="F137" s="12">
        <v>27164</v>
      </c>
      <c r="G137" s="12">
        <v>27164</v>
      </c>
      <c r="H137" s="13">
        <v>74.3709787816564</v>
      </c>
      <c r="I137" s="9">
        <f t="shared" si="30"/>
        <v>1.7400550893600666</v>
      </c>
      <c r="J137" s="9">
        <f t="shared" si="31"/>
        <v>1.7400550893600666</v>
      </c>
      <c r="K137" s="9">
        <f t="shared" si="32"/>
        <v>1</v>
      </c>
    </row>
    <row r="138" spans="1:11" ht="15" customHeight="1">
      <c r="A138" s="167" t="s">
        <v>17</v>
      </c>
      <c r="B138" s="23"/>
      <c r="C138" s="22">
        <v>21636</v>
      </c>
      <c r="D138" s="12">
        <v>38482</v>
      </c>
      <c r="E138" s="12">
        <v>38622</v>
      </c>
      <c r="F138" s="12">
        <v>38622</v>
      </c>
      <c r="G138" s="12">
        <v>38622</v>
      </c>
      <c r="H138" s="13">
        <v>105.74127310061601</v>
      </c>
      <c r="I138" s="9">
        <f t="shared" si="30"/>
        <v>1.7850804215196894</v>
      </c>
      <c r="J138" s="9">
        <f t="shared" si="31"/>
        <v>1.7850804215196894</v>
      </c>
      <c r="K138" s="9">
        <f t="shared" si="32"/>
        <v>1</v>
      </c>
    </row>
    <row r="139" spans="1:11" ht="15" customHeight="1">
      <c r="A139" s="167" t="s">
        <v>16</v>
      </c>
      <c r="B139" s="23"/>
      <c r="C139" s="22">
        <v>18770</v>
      </c>
      <c r="D139" s="12">
        <v>33521</v>
      </c>
      <c r="E139" s="12">
        <v>33632</v>
      </c>
      <c r="F139" s="12">
        <v>33632</v>
      </c>
      <c r="G139" s="12">
        <v>33632</v>
      </c>
      <c r="H139" s="13">
        <v>92.07939767282683</v>
      </c>
      <c r="I139" s="9">
        <f t="shared" si="30"/>
        <v>1.7917954182205647</v>
      </c>
      <c r="J139" s="9">
        <f t="shared" si="31"/>
        <v>1.7917954182205647</v>
      </c>
      <c r="K139" s="9">
        <f t="shared" si="32"/>
        <v>1</v>
      </c>
    </row>
    <row r="140" spans="1:11" ht="15" customHeight="1">
      <c r="A140" s="167" t="s">
        <v>15</v>
      </c>
      <c r="B140" s="23"/>
      <c r="C140" s="22">
        <v>13478</v>
      </c>
      <c r="D140" s="12">
        <v>24208</v>
      </c>
      <c r="E140" s="12">
        <v>24295</v>
      </c>
      <c r="F140" s="12">
        <v>24295</v>
      </c>
      <c r="G140" s="12">
        <v>24295</v>
      </c>
      <c r="H140" s="13">
        <v>66.5160848733744</v>
      </c>
      <c r="I140" s="9">
        <f t="shared" si="30"/>
        <v>1.8025671464608992</v>
      </c>
      <c r="J140" s="9">
        <f t="shared" si="31"/>
        <v>1.8025671464608992</v>
      </c>
      <c r="K140" s="9">
        <f t="shared" si="32"/>
        <v>1</v>
      </c>
    </row>
    <row r="141" spans="1:11" ht="15" customHeight="1">
      <c r="A141" s="167" t="s">
        <v>14</v>
      </c>
      <c r="B141" s="23"/>
      <c r="C141" s="22">
        <v>7671</v>
      </c>
      <c r="D141" s="12">
        <v>14021</v>
      </c>
      <c r="E141" s="12">
        <v>14056</v>
      </c>
      <c r="F141" s="12">
        <v>14056</v>
      </c>
      <c r="G141" s="12">
        <v>14056</v>
      </c>
      <c r="H141" s="13">
        <v>38.483230663928815</v>
      </c>
      <c r="I141" s="9">
        <f t="shared" si="30"/>
        <v>1.8323556250814756</v>
      </c>
      <c r="J141" s="9">
        <f t="shared" si="31"/>
        <v>1.8323556250814756</v>
      </c>
      <c r="K141" s="9">
        <f t="shared" si="32"/>
        <v>1</v>
      </c>
    </row>
    <row r="142" spans="1:11" ht="15" customHeight="1">
      <c r="A142" s="24" t="s">
        <v>215</v>
      </c>
      <c r="B142" s="23"/>
      <c r="C142" s="22"/>
      <c r="D142" s="12"/>
      <c r="E142" s="12"/>
      <c r="F142" s="12"/>
      <c r="G142" s="12"/>
      <c r="H142" s="13"/>
      <c r="I142" s="9"/>
      <c r="J142" s="9"/>
      <c r="K142" s="9"/>
    </row>
    <row r="143" spans="1:11" ht="15" customHeight="1">
      <c r="A143" s="167" t="s">
        <v>22</v>
      </c>
      <c r="B143" s="23"/>
      <c r="C143" s="22">
        <v>328</v>
      </c>
      <c r="D143" s="12">
        <v>332</v>
      </c>
      <c r="E143" s="12">
        <v>334</v>
      </c>
      <c r="F143" s="12">
        <v>334</v>
      </c>
      <c r="G143" s="12">
        <v>334</v>
      </c>
      <c r="H143" s="13">
        <v>0.9144421629021219</v>
      </c>
      <c r="I143" s="9">
        <f>F143/C143</f>
        <v>1.0182926829268293</v>
      </c>
      <c r="J143" s="9">
        <f>E143/C143</f>
        <v>1.0182926829268293</v>
      </c>
      <c r="K143" s="9">
        <f>F143/E143</f>
        <v>1</v>
      </c>
    </row>
    <row r="144" spans="1:11" ht="15" customHeight="1">
      <c r="A144" s="167" t="s">
        <v>21</v>
      </c>
      <c r="B144" s="23"/>
      <c r="C144" s="22">
        <v>269</v>
      </c>
      <c r="D144" s="12">
        <v>404</v>
      </c>
      <c r="E144" s="12">
        <v>404</v>
      </c>
      <c r="F144" s="12">
        <v>404</v>
      </c>
      <c r="G144" s="12">
        <v>404</v>
      </c>
      <c r="H144" s="13">
        <v>1.106091718001369</v>
      </c>
      <c r="I144" s="9">
        <f aca="true" t="shared" si="33" ref="I144:I151">F144/C144</f>
        <v>1.5018587360594795</v>
      </c>
      <c r="J144" s="9">
        <f aca="true" t="shared" si="34" ref="J144:J151">E144/C144</f>
        <v>1.5018587360594795</v>
      </c>
      <c r="K144" s="9">
        <f aca="true" t="shared" si="35" ref="K144:K151">F144/E144</f>
        <v>1</v>
      </c>
    </row>
    <row r="145" spans="1:11" ht="15" customHeight="1">
      <c r="A145" s="167" t="s">
        <v>20</v>
      </c>
      <c r="B145" s="23"/>
      <c r="C145" s="22">
        <v>2405</v>
      </c>
      <c r="D145" s="12">
        <v>3911</v>
      </c>
      <c r="E145" s="12">
        <v>3919</v>
      </c>
      <c r="F145" s="12">
        <v>3919</v>
      </c>
      <c r="G145" s="12">
        <v>3919</v>
      </c>
      <c r="H145" s="13">
        <v>10.729637234770705</v>
      </c>
      <c r="I145" s="9">
        <f t="shared" si="33"/>
        <v>1.6295218295218294</v>
      </c>
      <c r="J145" s="9">
        <f t="shared" si="34"/>
        <v>1.6295218295218294</v>
      </c>
      <c r="K145" s="9">
        <f t="shared" si="35"/>
        <v>1</v>
      </c>
    </row>
    <row r="146" spans="1:11" ht="15" customHeight="1">
      <c r="A146" s="167" t="s">
        <v>19</v>
      </c>
      <c r="B146" s="23"/>
      <c r="C146" s="22">
        <v>7620</v>
      </c>
      <c r="D146" s="12">
        <v>12687</v>
      </c>
      <c r="E146" s="12">
        <v>12701</v>
      </c>
      <c r="F146" s="12">
        <v>12701</v>
      </c>
      <c r="G146" s="12">
        <v>12701</v>
      </c>
      <c r="H146" s="13">
        <v>34.77344284736482</v>
      </c>
      <c r="I146" s="9">
        <f t="shared" si="33"/>
        <v>1.666797900262467</v>
      </c>
      <c r="J146" s="9">
        <f t="shared" si="34"/>
        <v>1.666797900262467</v>
      </c>
      <c r="K146" s="9">
        <f t="shared" si="35"/>
        <v>1</v>
      </c>
    </row>
    <row r="147" spans="1:11" ht="15" customHeight="1">
      <c r="A147" s="167" t="s">
        <v>18</v>
      </c>
      <c r="B147" s="23"/>
      <c r="C147" s="22">
        <v>13141</v>
      </c>
      <c r="D147" s="12">
        <v>22625</v>
      </c>
      <c r="E147" s="12">
        <v>22674</v>
      </c>
      <c r="F147" s="12">
        <v>22674</v>
      </c>
      <c r="G147" s="12">
        <v>22674</v>
      </c>
      <c r="H147" s="13">
        <v>62.078028747433265</v>
      </c>
      <c r="I147" s="9">
        <f t="shared" si="33"/>
        <v>1.7254394642721254</v>
      </c>
      <c r="J147" s="9">
        <f t="shared" si="34"/>
        <v>1.7254394642721254</v>
      </c>
      <c r="K147" s="9">
        <f t="shared" si="35"/>
        <v>1</v>
      </c>
    </row>
    <row r="148" spans="1:11" ht="15" customHeight="1">
      <c r="A148" s="167" t="s">
        <v>17</v>
      </c>
      <c r="B148" s="23"/>
      <c r="C148" s="22">
        <v>17787</v>
      </c>
      <c r="D148" s="12">
        <v>31463</v>
      </c>
      <c r="E148" s="12">
        <v>31559</v>
      </c>
      <c r="F148" s="12">
        <v>31559</v>
      </c>
      <c r="G148" s="12">
        <v>31559</v>
      </c>
      <c r="H148" s="13">
        <v>86.40383299110198</v>
      </c>
      <c r="I148" s="9">
        <f t="shared" si="33"/>
        <v>1.774273345701917</v>
      </c>
      <c r="J148" s="9">
        <f t="shared" si="34"/>
        <v>1.774273345701917</v>
      </c>
      <c r="K148" s="9">
        <f t="shared" si="35"/>
        <v>1</v>
      </c>
    </row>
    <row r="149" spans="1:11" ht="15" customHeight="1">
      <c r="A149" s="167" t="s">
        <v>16</v>
      </c>
      <c r="B149" s="23"/>
      <c r="C149" s="22">
        <v>14082</v>
      </c>
      <c r="D149" s="12">
        <v>24702</v>
      </c>
      <c r="E149" s="12">
        <v>24769</v>
      </c>
      <c r="F149" s="12">
        <v>24769</v>
      </c>
      <c r="G149" s="12">
        <v>24769</v>
      </c>
      <c r="H149" s="13">
        <v>67.81382614647502</v>
      </c>
      <c r="I149" s="9">
        <f t="shared" si="33"/>
        <v>1.7589120863513705</v>
      </c>
      <c r="J149" s="9">
        <f t="shared" si="34"/>
        <v>1.7589120863513705</v>
      </c>
      <c r="K149" s="9">
        <f t="shared" si="35"/>
        <v>1</v>
      </c>
    </row>
    <row r="150" spans="1:11" ht="15" customHeight="1">
      <c r="A150" s="167" t="s">
        <v>15</v>
      </c>
      <c r="B150" s="23"/>
      <c r="C150" s="22">
        <v>8896</v>
      </c>
      <c r="D150" s="12">
        <v>16043</v>
      </c>
      <c r="E150" s="12">
        <v>16084</v>
      </c>
      <c r="F150" s="12">
        <v>16084</v>
      </c>
      <c r="G150" s="12">
        <v>16084</v>
      </c>
      <c r="H150" s="13">
        <v>44.035592060232716</v>
      </c>
      <c r="I150" s="9">
        <f t="shared" si="33"/>
        <v>1.808003597122302</v>
      </c>
      <c r="J150" s="9">
        <f t="shared" si="34"/>
        <v>1.808003597122302</v>
      </c>
      <c r="K150" s="9">
        <f t="shared" si="35"/>
        <v>1</v>
      </c>
    </row>
    <row r="151" spans="1:11" ht="15" customHeight="1">
      <c r="A151" s="167" t="s">
        <v>14</v>
      </c>
      <c r="B151" s="23"/>
      <c r="C151" s="22">
        <v>4017</v>
      </c>
      <c r="D151" s="12">
        <v>7267</v>
      </c>
      <c r="E151" s="12">
        <v>7291</v>
      </c>
      <c r="F151" s="12">
        <v>7291</v>
      </c>
      <c r="G151" s="12">
        <v>7291</v>
      </c>
      <c r="H151" s="13">
        <v>19.96167008898015</v>
      </c>
      <c r="I151" s="9">
        <f t="shared" si="33"/>
        <v>1.8150360965894947</v>
      </c>
      <c r="J151" s="9">
        <f t="shared" si="34"/>
        <v>1.8150360965894947</v>
      </c>
      <c r="K151" s="9">
        <f t="shared" si="35"/>
        <v>1</v>
      </c>
    </row>
    <row r="152" spans="1:11" ht="15" customHeight="1">
      <c r="A152" s="24" t="s">
        <v>23</v>
      </c>
      <c r="B152" s="23"/>
      <c r="C152" s="22"/>
      <c r="D152" s="12"/>
      <c r="E152" s="12"/>
      <c r="F152" s="12"/>
      <c r="G152" s="12"/>
      <c r="H152" s="13"/>
      <c r="I152" s="9"/>
      <c r="J152" s="9"/>
      <c r="K152" s="9"/>
    </row>
    <row r="153" spans="1:11" ht="15" customHeight="1">
      <c r="A153" s="167" t="s">
        <v>22</v>
      </c>
      <c r="B153" s="23"/>
      <c r="C153" s="22">
        <v>0</v>
      </c>
      <c r="D153" s="12">
        <v>0</v>
      </c>
      <c r="E153" s="12">
        <v>0</v>
      </c>
      <c r="F153" s="12">
        <v>0</v>
      </c>
      <c r="G153" s="12">
        <v>0</v>
      </c>
      <c r="H153" s="13">
        <v>0</v>
      </c>
      <c r="I153" s="168" t="s">
        <v>216</v>
      </c>
      <c r="J153" s="168" t="s">
        <v>216</v>
      </c>
      <c r="K153" s="168" t="s">
        <v>216</v>
      </c>
    </row>
    <row r="154" spans="1:11" ht="15" customHeight="1">
      <c r="A154" s="167" t="s">
        <v>21</v>
      </c>
      <c r="B154" s="23"/>
      <c r="C154" s="22">
        <v>1</v>
      </c>
      <c r="D154" s="12">
        <v>3</v>
      </c>
      <c r="E154" s="12">
        <v>3</v>
      </c>
      <c r="F154" s="12">
        <v>3</v>
      </c>
      <c r="G154" s="12">
        <v>3</v>
      </c>
      <c r="H154" s="13">
        <v>0.008213552361396304</v>
      </c>
      <c r="I154" s="9">
        <f aca="true" t="shared" si="36" ref="I154:I161">F154/C154</f>
        <v>3</v>
      </c>
      <c r="J154" s="9">
        <f aca="true" t="shared" si="37" ref="J154:J161">E154/C154</f>
        <v>3</v>
      </c>
      <c r="K154" s="9">
        <f aca="true" t="shared" si="38" ref="K154:K161">F154/E154</f>
        <v>1</v>
      </c>
    </row>
    <row r="155" spans="1:11" ht="15" customHeight="1">
      <c r="A155" s="167" t="s">
        <v>20</v>
      </c>
      <c r="B155" s="23"/>
      <c r="C155" s="22">
        <v>4</v>
      </c>
      <c r="D155" s="12">
        <v>7</v>
      </c>
      <c r="E155" s="12">
        <v>8</v>
      </c>
      <c r="F155" s="12">
        <v>8</v>
      </c>
      <c r="G155" s="12">
        <v>8</v>
      </c>
      <c r="H155" s="13">
        <v>0.02190280629705681</v>
      </c>
      <c r="I155" s="9">
        <f t="shared" si="36"/>
        <v>2</v>
      </c>
      <c r="J155" s="9">
        <f t="shared" si="37"/>
        <v>2</v>
      </c>
      <c r="K155" s="9">
        <f t="shared" si="38"/>
        <v>1</v>
      </c>
    </row>
    <row r="156" spans="1:11" ht="15" customHeight="1">
      <c r="A156" s="167" t="s">
        <v>19</v>
      </c>
      <c r="B156" s="23"/>
      <c r="C156" s="22">
        <v>10</v>
      </c>
      <c r="D156" s="12">
        <v>13</v>
      </c>
      <c r="E156" s="12">
        <v>13</v>
      </c>
      <c r="F156" s="12">
        <v>13</v>
      </c>
      <c r="G156" s="12">
        <v>13</v>
      </c>
      <c r="H156" s="13">
        <v>0.03559206023271732</v>
      </c>
      <c r="I156" s="9">
        <f t="shared" si="36"/>
        <v>1.3</v>
      </c>
      <c r="J156" s="9">
        <f t="shared" si="37"/>
        <v>1.3</v>
      </c>
      <c r="K156" s="9">
        <f t="shared" si="38"/>
        <v>1</v>
      </c>
    </row>
    <row r="157" spans="1:11" ht="15" customHeight="1">
      <c r="A157" s="167" t="s">
        <v>18</v>
      </c>
      <c r="B157" s="23"/>
      <c r="C157" s="22">
        <v>23</v>
      </c>
      <c r="D157" s="12">
        <v>39</v>
      </c>
      <c r="E157" s="12">
        <v>39</v>
      </c>
      <c r="F157" s="12">
        <v>39</v>
      </c>
      <c r="G157" s="12">
        <v>39</v>
      </c>
      <c r="H157" s="13">
        <v>0.10677618069815195</v>
      </c>
      <c r="I157" s="9">
        <f t="shared" si="36"/>
        <v>1.6956521739130435</v>
      </c>
      <c r="J157" s="9">
        <f t="shared" si="37"/>
        <v>1.6956521739130435</v>
      </c>
      <c r="K157" s="9">
        <f t="shared" si="38"/>
        <v>1</v>
      </c>
    </row>
    <row r="158" spans="1:11" ht="15" customHeight="1">
      <c r="A158" s="167" t="s">
        <v>17</v>
      </c>
      <c r="B158" s="23"/>
      <c r="C158" s="22">
        <v>31</v>
      </c>
      <c r="D158" s="12">
        <v>63</v>
      </c>
      <c r="E158" s="12">
        <v>63</v>
      </c>
      <c r="F158" s="12">
        <v>63</v>
      </c>
      <c r="G158" s="12">
        <v>63</v>
      </c>
      <c r="H158" s="13">
        <v>0.17248459958932238</v>
      </c>
      <c r="I158" s="9">
        <f t="shared" si="36"/>
        <v>2.032258064516129</v>
      </c>
      <c r="J158" s="9">
        <f t="shared" si="37"/>
        <v>2.032258064516129</v>
      </c>
      <c r="K158" s="9">
        <f t="shared" si="38"/>
        <v>1</v>
      </c>
    </row>
    <row r="159" spans="1:11" ht="15" customHeight="1">
      <c r="A159" s="167" t="s">
        <v>16</v>
      </c>
      <c r="B159" s="23"/>
      <c r="C159" s="22">
        <v>73</v>
      </c>
      <c r="D159" s="12">
        <v>130</v>
      </c>
      <c r="E159" s="12">
        <v>130</v>
      </c>
      <c r="F159" s="12">
        <v>130</v>
      </c>
      <c r="G159" s="12">
        <v>130</v>
      </c>
      <c r="H159" s="13">
        <v>0.35592060232717315</v>
      </c>
      <c r="I159" s="9">
        <f t="shared" si="36"/>
        <v>1.7808219178082192</v>
      </c>
      <c r="J159" s="9">
        <f t="shared" si="37"/>
        <v>1.7808219178082192</v>
      </c>
      <c r="K159" s="9">
        <f t="shared" si="38"/>
        <v>1</v>
      </c>
    </row>
    <row r="160" spans="1:11" ht="15" customHeight="1">
      <c r="A160" s="167" t="s">
        <v>15</v>
      </c>
      <c r="B160" s="23"/>
      <c r="C160" s="22">
        <v>12</v>
      </c>
      <c r="D160" s="12">
        <v>28</v>
      </c>
      <c r="E160" s="12">
        <v>28</v>
      </c>
      <c r="F160" s="12">
        <v>28</v>
      </c>
      <c r="G160" s="12">
        <v>28</v>
      </c>
      <c r="H160" s="13">
        <v>0.07665982203969883</v>
      </c>
      <c r="I160" s="9">
        <f t="shared" si="36"/>
        <v>2.3333333333333335</v>
      </c>
      <c r="J160" s="9">
        <f t="shared" si="37"/>
        <v>2.3333333333333335</v>
      </c>
      <c r="K160" s="9">
        <f t="shared" si="38"/>
        <v>1</v>
      </c>
    </row>
    <row r="161" spans="1:11" ht="15" customHeight="1">
      <c r="A161" s="167" t="s">
        <v>14</v>
      </c>
      <c r="B161" s="23"/>
      <c r="C161" s="22">
        <v>6</v>
      </c>
      <c r="D161" s="12">
        <v>14</v>
      </c>
      <c r="E161" s="12">
        <v>14</v>
      </c>
      <c r="F161" s="12">
        <v>14</v>
      </c>
      <c r="G161" s="12">
        <v>14</v>
      </c>
      <c r="H161" s="13">
        <v>0.038329911019849415</v>
      </c>
      <c r="I161" s="9">
        <f t="shared" si="36"/>
        <v>2.3333333333333335</v>
      </c>
      <c r="J161" s="9">
        <f t="shared" si="37"/>
        <v>2.3333333333333335</v>
      </c>
      <c r="K161" s="9">
        <f t="shared" si="38"/>
        <v>1</v>
      </c>
    </row>
    <row r="162" spans="1:11" ht="15" customHeight="1">
      <c r="A162" s="27" t="s">
        <v>0</v>
      </c>
      <c r="B162" s="31"/>
      <c r="C162" s="31"/>
      <c r="D162" s="31"/>
      <c r="E162" s="31"/>
      <c r="F162" s="31"/>
      <c r="G162" s="31"/>
      <c r="H162" s="31"/>
      <c r="I162" s="31"/>
      <c r="J162" s="31"/>
      <c r="K162" s="31"/>
    </row>
    <row r="163" spans="1:11" ht="15" customHeight="1">
      <c r="A163" s="24" t="s">
        <v>214</v>
      </c>
      <c r="B163" s="23"/>
      <c r="C163" s="22"/>
      <c r="D163" s="12"/>
      <c r="E163" s="12"/>
      <c r="F163" s="12"/>
      <c r="G163" s="12"/>
      <c r="H163" s="13"/>
      <c r="I163" s="9"/>
      <c r="J163" s="9"/>
      <c r="K163" s="9"/>
    </row>
    <row r="164" spans="1:11" ht="15" customHeight="1">
      <c r="A164" s="167" t="s">
        <v>22</v>
      </c>
      <c r="B164" s="23"/>
      <c r="C164" s="22">
        <v>27</v>
      </c>
      <c r="D164" s="12">
        <v>29</v>
      </c>
      <c r="E164" s="12">
        <v>29</v>
      </c>
      <c r="F164" s="12">
        <v>29</v>
      </c>
      <c r="G164" s="12">
        <v>29</v>
      </c>
      <c r="H164" s="13">
        <v>0.07939767282683094</v>
      </c>
      <c r="I164" s="9">
        <f>F164/C164</f>
        <v>1.0740740740740742</v>
      </c>
      <c r="J164" s="9">
        <f>E164/C164</f>
        <v>1.0740740740740742</v>
      </c>
      <c r="K164" s="9">
        <f>F164/E164</f>
        <v>1</v>
      </c>
    </row>
    <row r="165" spans="1:11" ht="15" customHeight="1">
      <c r="A165" s="167" t="s">
        <v>21</v>
      </c>
      <c r="B165" s="23"/>
      <c r="C165" s="22">
        <v>309</v>
      </c>
      <c r="D165" s="12">
        <v>485</v>
      </c>
      <c r="E165" s="12">
        <v>485</v>
      </c>
      <c r="F165" s="12">
        <v>485</v>
      </c>
      <c r="G165" s="12">
        <v>485</v>
      </c>
      <c r="H165" s="13">
        <v>1.3278576317590691</v>
      </c>
      <c r="I165" s="9">
        <f aca="true" t="shared" si="39" ref="I165:I172">F165/C165</f>
        <v>1.5695792880258899</v>
      </c>
      <c r="J165" s="9">
        <f aca="true" t="shared" si="40" ref="J165:J172">E165/C165</f>
        <v>1.5695792880258899</v>
      </c>
      <c r="K165" s="9">
        <f aca="true" t="shared" si="41" ref="K165:K172">F165/E165</f>
        <v>1</v>
      </c>
    </row>
    <row r="166" spans="1:11" ht="15" customHeight="1">
      <c r="A166" s="167" t="s">
        <v>20</v>
      </c>
      <c r="B166" s="23"/>
      <c r="C166" s="22">
        <v>2489</v>
      </c>
      <c r="D166" s="12">
        <v>4039</v>
      </c>
      <c r="E166" s="12">
        <v>4051</v>
      </c>
      <c r="F166" s="12">
        <v>4051</v>
      </c>
      <c r="G166" s="12">
        <v>4051</v>
      </c>
      <c r="H166" s="13">
        <v>11.091033538672143</v>
      </c>
      <c r="I166" s="9">
        <f t="shared" si="39"/>
        <v>1.6275612695861792</v>
      </c>
      <c r="J166" s="9">
        <f t="shared" si="40"/>
        <v>1.6275612695861792</v>
      </c>
      <c r="K166" s="9">
        <f t="shared" si="41"/>
        <v>1</v>
      </c>
    </row>
    <row r="167" spans="1:11" ht="15" customHeight="1">
      <c r="A167" s="167" t="s">
        <v>19</v>
      </c>
      <c r="B167" s="23"/>
      <c r="C167" s="22">
        <v>8201</v>
      </c>
      <c r="D167" s="12">
        <v>14080</v>
      </c>
      <c r="E167" s="12">
        <v>14120</v>
      </c>
      <c r="F167" s="12">
        <v>14120</v>
      </c>
      <c r="G167" s="12">
        <v>14120</v>
      </c>
      <c r="H167" s="13">
        <v>38.65845311430527</v>
      </c>
      <c r="I167" s="9">
        <f t="shared" si="39"/>
        <v>1.721741251066943</v>
      </c>
      <c r="J167" s="9">
        <f t="shared" si="40"/>
        <v>1.721741251066943</v>
      </c>
      <c r="K167" s="9">
        <f t="shared" si="41"/>
        <v>1</v>
      </c>
    </row>
    <row r="168" spans="1:11" ht="15" customHeight="1">
      <c r="A168" s="167" t="s">
        <v>18</v>
      </c>
      <c r="B168" s="23"/>
      <c r="C168" s="22">
        <v>15954</v>
      </c>
      <c r="D168" s="12">
        <v>28015</v>
      </c>
      <c r="E168" s="12">
        <v>28113</v>
      </c>
      <c r="F168" s="12">
        <v>28113</v>
      </c>
      <c r="G168" s="12">
        <v>28113</v>
      </c>
      <c r="H168" s="13">
        <v>76.96919917864476</v>
      </c>
      <c r="I168" s="9">
        <f t="shared" si="39"/>
        <v>1.7621286197818729</v>
      </c>
      <c r="J168" s="9">
        <f t="shared" si="40"/>
        <v>1.7621286197818729</v>
      </c>
      <c r="K168" s="9">
        <f t="shared" si="41"/>
        <v>1</v>
      </c>
    </row>
    <row r="169" spans="1:11" ht="15" customHeight="1">
      <c r="A169" s="167" t="s">
        <v>17</v>
      </c>
      <c r="B169" s="23"/>
      <c r="C169" s="22">
        <v>22186</v>
      </c>
      <c r="D169" s="12">
        <v>39929</v>
      </c>
      <c r="E169" s="12">
        <v>40082</v>
      </c>
      <c r="F169" s="12">
        <v>40082</v>
      </c>
      <c r="G169" s="12">
        <v>40082</v>
      </c>
      <c r="H169" s="13">
        <v>109.73853524982889</v>
      </c>
      <c r="I169" s="9">
        <f t="shared" si="39"/>
        <v>1.8066348147480393</v>
      </c>
      <c r="J169" s="9">
        <f t="shared" si="40"/>
        <v>1.8066348147480393</v>
      </c>
      <c r="K169" s="9">
        <f t="shared" si="41"/>
        <v>1</v>
      </c>
    </row>
    <row r="170" spans="1:11" ht="15" customHeight="1">
      <c r="A170" s="167" t="s">
        <v>16</v>
      </c>
      <c r="B170" s="23"/>
      <c r="C170" s="22">
        <v>19253</v>
      </c>
      <c r="D170" s="12">
        <v>34839</v>
      </c>
      <c r="E170" s="12">
        <v>34959</v>
      </c>
      <c r="F170" s="12">
        <v>34959</v>
      </c>
      <c r="G170" s="12">
        <v>34959</v>
      </c>
      <c r="H170" s="13">
        <v>95.71252566735113</v>
      </c>
      <c r="I170" s="9">
        <f t="shared" si="39"/>
        <v>1.8157689710694438</v>
      </c>
      <c r="J170" s="9">
        <f t="shared" si="40"/>
        <v>1.8157689710694438</v>
      </c>
      <c r="K170" s="9">
        <f t="shared" si="41"/>
        <v>1</v>
      </c>
    </row>
    <row r="171" spans="1:11" ht="15" customHeight="1">
      <c r="A171" s="167" t="s">
        <v>15</v>
      </c>
      <c r="B171" s="23"/>
      <c r="C171" s="22">
        <v>13845</v>
      </c>
      <c r="D171" s="12">
        <v>25133</v>
      </c>
      <c r="E171" s="12">
        <v>25228</v>
      </c>
      <c r="F171" s="12">
        <v>25228</v>
      </c>
      <c r="G171" s="12">
        <v>25228</v>
      </c>
      <c r="H171" s="13">
        <v>69.07049965776865</v>
      </c>
      <c r="I171" s="9">
        <f t="shared" si="39"/>
        <v>1.822174070061394</v>
      </c>
      <c r="J171" s="9">
        <f t="shared" si="40"/>
        <v>1.822174070061394</v>
      </c>
      <c r="K171" s="9">
        <f t="shared" si="41"/>
        <v>1</v>
      </c>
    </row>
    <row r="172" spans="1:11" ht="15" customHeight="1">
      <c r="A172" s="167" t="s">
        <v>14</v>
      </c>
      <c r="B172" s="23"/>
      <c r="C172" s="22">
        <v>7838</v>
      </c>
      <c r="D172" s="12">
        <v>14493</v>
      </c>
      <c r="E172" s="12">
        <v>14529</v>
      </c>
      <c r="F172" s="12">
        <v>14529</v>
      </c>
      <c r="G172" s="12">
        <v>14529</v>
      </c>
      <c r="H172" s="13">
        <v>39.7782340862423</v>
      </c>
      <c r="I172" s="9">
        <f t="shared" si="39"/>
        <v>1.8536616483796886</v>
      </c>
      <c r="J172" s="9">
        <f t="shared" si="40"/>
        <v>1.8536616483796886</v>
      </c>
      <c r="K172" s="9">
        <f t="shared" si="41"/>
        <v>1</v>
      </c>
    </row>
    <row r="173" spans="1:11" ht="15" customHeight="1">
      <c r="A173" s="24" t="s">
        <v>215</v>
      </c>
      <c r="B173" s="23"/>
      <c r="C173" s="22"/>
      <c r="D173" s="12"/>
      <c r="E173" s="12"/>
      <c r="F173" s="12"/>
      <c r="G173" s="12"/>
      <c r="H173" s="13"/>
      <c r="I173" s="9"/>
      <c r="J173" s="9"/>
      <c r="K173" s="9"/>
    </row>
    <row r="174" spans="1:11" ht="15" customHeight="1">
      <c r="A174" s="167" t="s">
        <v>22</v>
      </c>
      <c r="B174" s="23"/>
      <c r="C174" s="22">
        <v>329</v>
      </c>
      <c r="D174" s="12">
        <v>333</v>
      </c>
      <c r="E174" s="12">
        <v>335</v>
      </c>
      <c r="F174" s="12">
        <v>335</v>
      </c>
      <c r="G174" s="12">
        <v>335</v>
      </c>
      <c r="H174" s="13">
        <v>0.917180013689254</v>
      </c>
      <c r="I174" s="9">
        <f>F174/C174</f>
        <v>1.0182370820668694</v>
      </c>
      <c r="J174" s="9">
        <f>E174/C174</f>
        <v>1.0182370820668694</v>
      </c>
      <c r="K174" s="9">
        <f>F174/E174</f>
        <v>1</v>
      </c>
    </row>
    <row r="175" spans="1:11" ht="15" customHeight="1">
      <c r="A175" s="167" t="s">
        <v>21</v>
      </c>
      <c r="B175" s="23"/>
      <c r="C175" s="22">
        <v>271</v>
      </c>
      <c r="D175" s="12">
        <v>413</v>
      </c>
      <c r="E175" s="12">
        <v>413</v>
      </c>
      <c r="F175" s="12">
        <v>413</v>
      </c>
      <c r="G175" s="12">
        <v>413</v>
      </c>
      <c r="H175" s="13">
        <v>1.1307323750855578</v>
      </c>
      <c r="I175" s="9">
        <f aca="true" t="shared" si="42" ref="I175:I182">F175/C175</f>
        <v>1.5239852398523985</v>
      </c>
      <c r="J175" s="9">
        <f aca="true" t="shared" si="43" ref="J175:J182">E175/C175</f>
        <v>1.5239852398523985</v>
      </c>
      <c r="K175" s="9">
        <f aca="true" t="shared" si="44" ref="K175:K182">F175/E175</f>
        <v>1</v>
      </c>
    </row>
    <row r="176" spans="1:11" ht="15" customHeight="1">
      <c r="A176" s="167" t="s">
        <v>20</v>
      </c>
      <c r="B176" s="23"/>
      <c r="C176" s="22">
        <v>2432</v>
      </c>
      <c r="D176" s="12">
        <v>3982</v>
      </c>
      <c r="E176" s="12">
        <v>3990</v>
      </c>
      <c r="F176" s="12">
        <v>3990</v>
      </c>
      <c r="G176" s="12">
        <v>3990</v>
      </c>
      <c r="H176" s="13">
        <v>10.924024640657084</v>
      </c>
      <c r="I176" s="9">
        <f t="shared" si="42"/>
        <v>1.640625</v>
      </c>
      <c r="J176" s="9">
        <f t="shared" si="43"/>
        <v>1.640625</v>
      </c>
      <c r="K176" s="9">
        <f t="shared" si="44"/>
        <v>1</v>
      </c>
    </row>
    <row r="177" spans="1:11" ht="15" customHeight="1">
      <c r="A177" s="167" t="s">
        <v>19</v>
      </c>
      <c r="B177" s="23"/>
      <c r="C177" s="22">
        <v>7732</v>
      </c>
      <c r="D177" s="12">
        <v>12978</v>
      </c>
      <c r="E177" s="12">
        <v>12998</v>
      </c>
      <c r="F177" s="12">
        <v>12998</v>
      </c>
      <c r="G177" s="12">
        <v>12998</v>
      </c>
      <c r="H177" s="13">
        <v>35.58658453114305</v>
      </c>
      <c r="I177" s="9">
        <f t="shared" si="42"/>
        <v>1.6810657009829282</v>
      </c>
      <c r="J177" s="9">
        <f t="shared" si="43"/>
        <v>1.6810657009829282</v>
      </c>
      <c r="K177" s="9">
        <f t="shared" si="44"/>
        <v>1</v>
      </c>
    </row>
    <row r="178" spans="1:11" ht="15" customHeight="1">
      <c r="A178" s="167" t="s">
        <v>18</v>
      </c>
      <c r="B178" s="23"/>
      <c r="C178" s="22">
        <v>13345</v>
      </c>
      <c r="D178" s="12">
        <v>23183</v>
      </c>
      <c r="E178" s="12">
        <v>23238</v>
      </c>
      <c r="F178" s="12">
        <v>23238</v>
      </c>
      <c r="G178" s="12">
        <v>23238</v>
      </c>
      <c r="H178" s="13">
        <v>63.62217659137577</v>
      </c>
      <c r="I178" s="9">
        <f t="shared" si="42"/>
        <v>1.7413263394529785</v>
      </c>
      <c r="J178" s="9">
        <f t="shared" si="43"/>
        <v>1.7413263394529785</v>
      </c>
      <c r="K178" s="9">
        <f t="shared" si="44"/>
        <v>1</v>
      </c>
    </row>
    <row r="179" spans="1:11" ht="15" customHeight="1">
      <c r="A179" s="167" t="s">
        <v>17</v>
      </c>
      <c r="B179" s="23"/>
      <c r="C179" s="22">
        <v>18124</v>
      </c>
      <c r="D179" s="12">
        <v>32391</v>
      </c>
      <c r="E179" s="12">
        <v>32491</v>
      </c>
      <c r="F179" s="12">
        <v>32491</v>
      </c>
      <c r="G179" s="12">
        <v>32491</v>
      </c>
      <c r="H179" s="13">
        <v>88.9555099247091</v>
      </c>
      <c r="I179" s="9">
        <f t="shared" si="42"/>
        <v>1.792705804458177</v>
      </c>
      <c r="J179" s="9">
        <f t="shared" si="43"/>
        <v>1.792705804458177</v>
      </c>
      <c r="K179" s="9">
        <f t="shared" si="44"/>
        <v>1</v>
      </c>
    </row>
    <row r="180" spans="1:11" ht="15" customHeight="1">
      <c r="A180" s="167" t="s">
        <v>16</v>
      </c>
      <c r="B180" s="23"/>
      <c r="C180" s="22">
        <v>14422</v>
      </c>
      <c r="D180" s="12">
        <v>25533</v>
      </c>
      <c r="E180" s="12">
        <v>25607</v>
      </c>
      <c r="F180" s="12">
        <v>25607</v>
      </c>
      <c r="G180" s="12">
        <v>25607</v>
      </c>
      <c r="H180" s="13">
        <v>70.10814510609171</v>
      </c>
      <c r="I180" s="9">
        <f t="shared" si="42"/>
        <v>1.77555124115934</v>
      </c>
      <c r="J180" s="9">
        <f t="shared" si="43"/>
        <v>1.77555124115934</v>
      </c>
      <c r="K180" s="9">
        <f t="shared" si="44"/>
        <v>1</v>
      </c>
    </row>
    <row r="181" spans="1:11" ht="15" customHeight="1">
      <c r="A181" s="167" t="s">
        <v>15</v>
      </c>
      <c r="B181" s="23"/>
      <c r="C181" s="22">
        <v>9088</v>
      </c>
      <c r="D181" s="12">
        <v>16529</v>
      </c>
      <c r="E181" s="12">
        <v>16575</v>
      </c>
      <c r="F181" s="12">
        <v>16575</v>
      </c>
      <c r="G181" s="12">
        <v>16575</v>
      </c>
      <c r="H181" s="13">
        <v>45.379876796714576</v>
      </c>
      <c r="I181" s="9">
        <f t="shared" si="42"/>
        <v>1.8238336267605635</v>
      </c>
      <c r="J181" s="9">
        <f t="shared" si="43"/>
        <v>1.8238336267605635</v>
      </c>
      <c r="K181" s="9">
        <f t="shared" si="44"/>
        <v>1</v>
      </c>
    </row>
    <row r="182" spans="1:11" ht="15" customHeight="1">
      <c r="A182" s="167" t="s">
        <v>14</v>
      </c>
      <c r="B182" s="23"/>
      <c r="C182" s="22">
        <v>4083</v>
      </c>
      <c r="D182" s="12">
        <v>7462</v>
      </c>
      <c r="E182" s="12">
        <v>7487</v>
      </c>
      <c r="F182" s="12">
        <v>7487</v>
      </c>
      <c r="G182" s="12">
        <v>7487</v>
      </c>
      <c r="H182" s="13">
        <v>20.49828884325804</v>
      </c>
      <c r="I182" s="9">
        <f t="shared" si="42"/>
        <v>1.8337007102620622</v>
      </c>
      <c r="J182" s="9">
        <f t="shared" si="43"/>
        <v>1.8337007102620622</v>
      </c>
      <c r="K182" s="9">
        <f t="shared" si="44"/>
        <v>1</v>
      </c>
    </row>
    <row r="183" spans="1:11" ht="15" customHeight="1">
      <c r="A183" s="24" t="s">
        <v>23</v>
      </c>
      <c r="B183" s="23"/>
      <c r="C183" s="22"/>
      <c r="D183" s="12"/>
      <c r="E183" s="12"/>
      <c r="F183" s="12"/>
      <c r="G183" s="12"/>
      <c r="H183" s="13"/>
      <c r="I183" s="9"/>
      <c r="J183" s="9"/>
      <c r="K183" s="9"/>
    </row>
    <row r="184" spans="1:11" ht="15" customHeight="1">
      <c r="A184" s="167" t="s">
        <v>22</v>
      </c>
      <c r="B184" s="23"/>
      <c r="C184" s="22">
        <v>0</v>
      </c>
      <c r="D184" s="12">
        <v>0</v>
      </c>
      <c r="E184" s="12">
        <v>0</v>
      </c>
      <c r="F184" s="12">
        <v>0</v>
      </c>
      <c r="G184" s="12">
        <v>0</v>
      </c>
      <c r="H184" s="13">
        <v>0</v>
      </c>
      <c r="I184" s="168" t="s">
        <v>216</v>
      </c>
      <c r="J184" s="168" t="s">
        <v>216</v>
      </c>
      <c r="K184" s="168" t="s">
        <v>216</v>
      </c>
    </row>
    <row r="185" spans="1:11" ht="15" customHeight="1">
      <c r="A185" s="167" t="s">
        <v>21</v>
      </c>
      <c r="B185" s="23"/>
      <c r="C185" s="22">
        <v>1</v>
      </c>
      <c r="D185" s="12">
        <v>3</v>
      </c>
      <c r="E185" s="12">
        <v>3</v>
      </c>
      <c r="F185" s="12">
        <v>3</v>
      </c>
      <c r="G185" s="12">
        <v>3</v>
      </c>
      <c r="H185" s="13">
        <v>0.008213552361396304</v>
      </c>
      <c r="I185" s="9">
        <f aca="true" t="shared" si="45" ref="I185:I192">F185/C185</f>
        <v>3</v>
      </c>
      <c r="J185" s="9">
        <f aca="true" t="shared" si="46" ref="J185:J192">E185/C185</f>
        <v>3</v>
      </c>
      <c r="K185" s="9">
        <f aca="true" t="shared" si="47" ref="K185:K192">F185/E185</f>
        <v>1</v>
      </c>
    </row>
    <row r="186" spans="1:11" ht="15" customHeight="1">
      <c r="A186" s="167" t="s">
        <v>20</v>
      </c>
      <c r="B186" s="23"/>
      <c r="C186" s="22">
        <v>4</v>
      </c>
      <c r="D186" s="12">
        <v>7</v>
      </c>
      <c r="E186" s="12">
        <v>8</v>
      </c>
      <c r="F186" s="12">
        <v>8</v>
      </c>
      <c r="G186" s="12">
        <v>8</v>
      </c>
      <c r="H186" s="13">
        <v>0.02190280629705681</v>
      </c>
      <c r="I186" s="9">
        <f t="shared" si="45"/>
        <v>2</v>
      </c>
      <c r="J186" s="9">
        <f t="shared" si="46"/>
        <v>2</v>
      </c>
      <c r="K186" s="9">
        <f t="shared" si="47"/>
        <v>1</v>
      </c>
    </row>
    <row r="187" spans="1:11" ht="15" customHeight="1">
      <c r="A187" s="167" t="s">
        <v>19</v>
      </c>
      <c r="B187" s="23"/>
      <c r="C187" s="22">
        <v>10</v>
      </c>
      <c r="D187" s="12">
        <v>14</v>
      </c>
      <c r="E187" s="12">
        <v>14</v>
      </c>
      <c r="F187" s="12">
        <v>14</v>
      </c>
      <c r="G187" s="12">
        <v>14</v>
      </c>
      <c r="H187" s="13">
        <v>0.038329911019849415</v>
      </c>
      <c r="I187" s="9">
        <f t="shared" si="45"/>
        <v>1.4</v>
      </c>
      <c r="J187" s="9">
        <f t="shared" si="46"/>
        <v>1.4</v>
      </c>
      <c r="K187" s="9">
        <f t="shared" si="47"/>
        <v>1</v>
      </c>
    </row>
    <row r="188" spans="1:11" ht="15" customHeight="1">
      <c r="A188" s="167" t="s">
        <v>18</v>
      </c>
      <c r="B188" s="23"/>
      <c r="C188" s="22">
        <v>23</v>
      </c>
      <c r="D188" s="12">
        <v>42</v>
      </c>
      <c r="E188" s="12">
        <v>42</v>
      </c>
      <c r="F188" s="12">
        <v>42</v>
      </c>
      <c r="G188" s="12">
        <v>42</v>
      </c>
      <c r="H188" s="13">
        <v>0.11498973305954825</v>
      </c>
      <c r="I188" s="9">
        <f t="shared" si="45"/>
        <v>1.826086956521739</v>
      </c>
      <c r="J188" s="9">
        <f t="shared" si="46"/>
        <v>1.826086956521739</v>
      </c>
      <c r="K188" s="9">
        <f t="shared" si="47"/>
        <v>1</v>
      </c>
    </row>
    <row r="189" spans="1:11" ht="15" customHeight="1">
      <c r="A189" s="167" t="s">
        <v>17</v>
      </c>
      <c r="B189" s="23"/>
      <c r="C189" s="22">
        <v>31</v>
      </c>
      <c r="D189" s="12">
        <v>64</v>
      </c>
      <c r="E189" s="12">
        <v>64</v>
      </c>
      <c r="F189" s="12">
        <v>64</v>
      </c>
      <c r="G189" s="12">
        <v>64</v>
      </c>
      <c r="H189" s="13">
        <v>0.17522245037645448</v>
      </c>
      <c r="I189" s="9">
        <f t="shared" si="45"/>
        <v>2.064516129032258</v>
      </c>
      <c r="J189" s="9">
        <f t="shared" si="46"/>
        <v>2.064516129032258</v>
      </c>
      <c r="K189" s="9">
        <f t="shared" si="47"/>
        <v>1</v>
      </c>
    </row>
    <row r="190" spans="1:11" ht="15" customHeight="1">
      <c r="A190" s="167" t="s">
        <v>16</v>
      </c>
      <c r="B190" s="23"/>
      <c r="C190" s="22">
        <v>73</v>
      </c>
      <c r="D190" s="12">
        <v>132</v>
      </c>
      <c r="E190" s="12">
        <v>132</v>
      </c>
      <c r="F190" s="12">
        <v>132</v>
      </c>
      <c r="G190" s="12">
        <v>132</v>
      </c>
      <c r="H190" s="13">
        <v>0.3613963039014374</v>
      </c>
      <c r="I190" s="9">
        <f t="shared" si="45"/>
        <v>1.8082191780821917</v>
      </c>
      <c r="J190" s="9">
        <f t="shared" si="46"/>
        <v>1.8082191780821917</v>
      </c>
      <c r="K190" s="9">
        <f t="shared" si="47"/>
        <v>1</v>
      </c>
    </row>
    <row r="191" spans="1:11" ht="15" customHeight="1">
      <c r="A191" s="167" t="s">
        <v>15</v>
      </c>
      <c r="B191" s="23"/>
      <c r="C191" s="22">
        <v>12</v>
      </c>
      <c r="D191" s="12">
        <v>28</v>
      </c>
      <c r="E191" s="12">
        <v>28</v>
      </c>
      <c r="F191" s="12">
        <v>28</v>
      </c>
      <c r="G191" s="12">
        <v>28</v>
      </c>
      <c r="H191" s="13">
        <v>0.07665982203969883</v>
      </c>
      <c r="I191" s="9">
        <f t="shared" si="45"/>
        <v>2.3333333333333335</v>
      </c>
      <c r="J191" s="9">
        <f t="shared" si="46"/>
        <v>2.3333333333333335</v>
      </c>
      <c r="K191" s="9">
        <f t="shared" si="47"/>
        <v>1</v>
      </c>
    </row>
    <row r="192" spans="1:11" ht="15" customHeight="1">
      <c r="A192" s="169" t="s">
        <v>14</v>
      </c>
      <c r="B192" s="45"/>
      <c r="C192" s="46">
        <v>7</v>
      </c>
      <c r="D192" s="39">
        <v>15</v>
      </c>
      <c r="E192" s="39">
        <v>15</v>
      </c>
      <c r="F192" s="39">
        <v>15</v>
      </c>
      <c r="G192" s="39">
        <v>15</v>
      </c>
      <c r="H192" s="40">
        <v>0.04106776180698152</v>
      </c>
      <c r="I192" s="43">
        <f t="shared" si="45"/>
        <v>2.142857142857143</v>
      </c>
      <c r="J192" s="43">
        <f t="shared" si="46"/>
        <v>2.142857142857143</v>
      </c>
      <c r="K192" s="43">
        <f t="shared" si="47"/>
        <v>1</v>
      </c>
    </row>
    <row r="194" spans="1:14" ht="27" customHeight="1">
      <c r="A194" s="185" t="s">
        <v>169</v>
      </c>
      <c r="B194" s="189"/>
      <c r="C194" s="189"/>
      <c r="D194" s="189"/>
      <c r="E194" s="189"/>
      <c r="F194" s="189"/>
      <c r="G194" s="189"/>
      <c r="H194" s="189"/>
      <c r="I194" s="189"/>
      <c r="J194" s="189"/>
      <c r="K194" s="189"/>
      <c r="L194" s="189"/>
      <c r="M194" s="189"/>
      <c r="N194" s="189"/>
    </row>
  </sheetData>
  <sheetProtection password="8774" sheet="1"/>
  <mergeCells count="2">
    <mergeCell ref="A1:K1"/>
    <mergeCell ref="A194:N194"/>
  </mergeCells>
  <printOptions/>
  <pageMargins left="0.24" right="0.24" top="0.9479166666666666" bottom="0.75" header="0.3" footer="0.3"/>
  <pageSetup horizontalDpi="600" verticalDpi="600" orientation="landscape" scale="92" r:id="rId2"/>
  <headerFooter>
    <oddHeader>&amp;R&amp;G</oddHeader>
    <oddFooter>&amp;LTO09Y05_MPR_WP39</oddFooter>
  </headerFooter>
  <rowBreaks count="5" manualBreakCount="5">
    <brk id="35" max="10" man="1"/>
    <brk id="66" max="10" man="1"/>
    <brk id="98" max="10" man="1"/>
    <brk id="129" max="10" man="1"/>
    <brk id="161" max="10" man="1"/>
  </rowBreaks>
  <legacyDrawingHF r:id="rId1"/>
</worksheet>
</file>

<file path=xl/worksheets/sheet14.xml><?xml version="1.0" encoding="utf-8"?>
<worksheet xmlns="http://schemas.openxmlformats.org/spreadsheetml/2006/main" xmlns:r="http://schemas.openxmlformats.org/officeDocument/2006/relationships">
  <sheetPr>
    <tabColor rgb="FF00B050"/>
  </sheetPr>
  <dimension ref="A1:N194"/>
  <sheetViews>
    <sheetView showGridLines="0" view="pageLayout" workbookViewId="0" topLeftCell="A1">
      <selection activeCell="D4" sqref="D4"/>
    </sheetView>
  </sheetViews>
  <sheetFormatPr defaultColWidth="9.140625" defaultRowHeight="15"/>
  <cols>
    <col min="1" max="1" width="19.28125" style="1" customWidth="1"/>
    <col min="2" max="2" width="0.42578125" style="1" hidden="1" customWidth="1"/>
    <col min="3" max="11" width="10.8515625" style="2" customWidth="1"/>
    <col min="12" max="16384" width="9.140625" style="1" customWidth="1"/>
  </cols>
  <sheetData>
    <row r="1" spans="1:11" ht="27.75" customHeight="1">
      <c r="A1" s="188" t="s">
        <v>217</v>
      </c>
      <c r="B1" s="188"/>
      <c r="C1" s="188"/>
      <c r="D1" s="188"/>
      <c r="E1" s="188"/>
      <c r="F1" s="188"/>
      <c r="G1" s="188"/>
      <c r="H1" s="188"/>
      <c r="I1" s="188"/>
      <c r="J1" s="188"/>
      <c r="K1" s="188"/>
    </row>
    <row r="2" spans="1:11" ht="6" customHeight="1">
      <c r="A2" s="21"/>
      <c r="B2" s="21"/>
      <c r="C2" s="20"/>
      <c r="D2" s="20"/>
      <c r="E2" s="20"/>
      <c r="F2" s="20"/>
      <c r="G2" s="20"/>
      <c r="H2" s="20"/>
      <c r="I2" s="19"/>
      <c r="J2" s="19"/>
      <c r="K2" s="19"/>
    </row>
    <row r="3" spans="1:11" s="16" customFormat="1" ht="35.25" customHeight="1">
      <c r="A3" s="18"/>
      <c r="B3" s="18"/>
      <c r="C3" s="17" t="s">
        <v>194</v>
      </c>
      <c r="D3" s="17" t="s">
        <v>27</v>
      </c>
      <c r="E3" s="17" t="s">
        <v>13</v>
      </c>
      <c r="F3" s="17" t="s">
        <v>12</v>
      </c>
      <c r="G3" s="17" t="s">
        <v>11</v>
      </c>
      <c r="H3" s="17" t="s">
        <v>10</v>
      </c>
      <c r="I3" s="17" t="s">
        <v>7</v>
      </c>
      <c r="J3" s="17" t="s">
        <v>6</v>
      </c>
      <c r="K3" s="17" t="s">
        <v>5</v>
      </c>
    </row>
    <row r="4" spans="1:11" ht="15" customHeight="1">
      <c r="A4" s="15" t="s">
        <v>4</v>
      </c>
      <c r="B4" s="15"/>
      <c r="C4" s="15"/>
      <c r="D4" s="15"/>
      <c r="E4" s="15"/>
      <c r="F4" s="15"/>
      <c r="G4" s="15"/>
      <c r="H4" s="15"/>
      <c r="I4" s="15"/>
      <c r="J4" s="15"/>
      <c r="K4" s="15"/>
    </row>
    <row r="5" spans="1:11" ht="15" customHeight="1">
      <c r="A5" s="30" t="s">
        <v>1</v>
      </c>
      <c r="B5" s="29"/>
      <c r="C5" s="29"/>
      <c r="D5" s="29"/>
      <c r="E5" s="29"/>
      <c r="F5" s="29"/>
      <c r="G5" s="29"/>
      <c r="H5" s="29"/>
      <c r="I5" s="29"/>
      <c r="J5" s="29"/>
      <c r="K5" s="144"/>
    </row>
    <row r="6" spans="1:11" ht="15" customHeight="1">
      <c r="A6" s="24" t="s">
        <v>214</v>
      </c>
      <c r="B6" s="23"/>
      <c r="C6" s="22"/>
      <c r="D6" s="12"/>
      <c r="E6" s="12"/>
      <c r="F6" s="12"/>
      <c r="G6" s="12"/>
      <c r="H6" s="13"/>
      <c r="I6" s="9"/>
      <c r="J6" s="9"/>
      <c r="K6" s="9"/>
    </row>
    <row r="7" spans="1:11" ht="15" customHeight="1">
      <c r="A7" s="167" t="s">
        <v>22</v>
      </c>
      <c r="B7" s="23"/>
      <c r="C7" s="22">
        <v>10</v>
      </c>
      <c r="D7" s="12">
        <v>10</v>
      </c>
      <c r="E7" s="12">
        <v>10</v>
      </c>
      <c r="F7" s="12">
        <v>10</v>
      </c>
      <c r="G7" s="12">
        <v>10</v>
      </c>
      <c r="H7" s="13">
        <v>0.02737850787132101</v>
      </c>
      <c r="I7" s="9">
        <f>F7/C7</f>
        <v>1</v>
      </c>
      <c r="J7" s="9">
        <f>E7/C7</f>
        <v>1</v>
      </c>
      <c r="K7" s="9">
        <f>F7/E7</f>
        <v>1</v>
      </c>
    </row>
    <row r="8" spans="1:11" ht="15" customHeight="1">
      <c r="A8" s="167" t="s">
        <v>21</v>
      </c>
      <c r="B8" s="23"/>
      <c r="C8" s="22">
        <v>5</v>
      </c>
      <c r="D8" s="12">
        <v>5</v>
      </c>
      <c r="E8" s="12">
        <v>5</v>
      </c>
      <c r="F8" s="12">
        <v>5</v>
      </c>
      <c r="G8" s="12">
        <v>5</v>
      </c>
      <c r="H8" s="13">
        <v>0.013689253935660506</v>
      </c>
      <c r="I8" s="9">
        <f aca="true" t="shared" si="0" ref="I8:I14">F8/C8</f>
        <v>1</v>
      </c>
      <c r="J8" s="9">
        <f aca="true" t="shared" si="1" ref="J8:J14">E8/C8</f>
        <v>1</v>
      </c>
      <c r="K8" s="9">
        <f aca="true" t="shared" si="2" ref="K8:K14">F8/E8</f>
        <v>1</v>
      </c>
    </row>
    <row r="9" spans="1:11" ht="15" customHeight="1">
      <c r="A9" s="167" t="s">
        <v>20</v>
      </c>
      <c r="B9" s="23"/>
      <c r="C9" s="22">
        <v>21</v>
      </c>
      <c r="D9" s="12">
        <v>23</v>
      </c>
      <c r="E9" s="12">
        <v>23</v>
      </c>
      <c r="F9" s="12">
        <v>23</v>
      </c>
      <c r="G9" s="12">
        <v>23</v>
      </c>
      <c r="H9" s="13">
        <v>0.06297056810403832</v>
      </c>
      <c r="I9" s="9">
        <f t="shared" si="0"/>
        <v>1.0952380952380953</v>
      </c>
      <c r="J9" s="9">
        <f t="shared" si="1"/>
        <v>1.0952380952380953</v>
      </c>
      <c r="K9" s="9">
        <f t="shared" si="2"/>
        <v>1</v>
      </c>
    </row>
    <row r="10" spans="1:11" ht="15" customHeight="1">
      <c r="A10" s="167" t="s">
        <v>19</v>
      </c>
      <c r="B10" s="23"/>
      <c r="C10" s="22">
        <v>67</v>
      </c>
      <c r="D10" s="12">
        <v>70</v>
      </c>
      <c r="E10" s="12">
        <v>70</v>
      </c>
      <c r="F10" s="12">
        <v>70</v>
      </c>
      <c r="G10" s="12">
        <v>70</v>
      </c>
      <c r="H10" s="13">
        <v>0.19164955509924708</v>
      </c>
      <c r="I10" s="9">
        <f t="shared" si="0"/>
        <v>1.044776119402985</v>
      </c>
      <c r="J10" s="9">
        <f t="shared" si="1"/>
        <v>1.044776119402985</v>
      </c>
      <c r="K10" s="9">
        <f t="shared" si="2"/>
        <v>1</v>
      </c>
    </row>
    <row r="11" spans="1:11" ht="15" customHeight="1">
      <c r="A11" s="167" t="s">
        <v>18</v>
      </c>
      <c r="B11" s="23"/>
      <c r="C11" s="22">
        <v>143</v>
      </c>
      <c r="D11" s="12">
        <v>156</v>
      </c>
      <c r="E11" s="12">
        <v>156</v>
      </c>
      <c r="F11" s="12">
        <v>156</v>
      </c>
      <c r="G11" s="12">
        <v>156</v>
      </c>
      <c r="H11" s="13">
        <v>0.4271047227926078</v>
      </c>
      <c r="I11" s="9">
        <f t="shared" si="0"/>
        <v>1.0909090909090908</v>
      </c>
      <c r="J11" s="9">
        <f t="shared" si="1"/>
        <v>1.0909090909090908</v>
      </c>
      <c r="K11" s="9">
        <f t="shared" si="2"/>
        <v>1</v>
      </c>
    </row>
    <row r="12" spans="1:11" ht="15" customHeight="1">
      <c r="A12" s="167" t="s">
        <v>17</v>
      </c>
      <c r="B12" s="23"/>
      <c r="C12" s="22">
        <v>179</v>
      </c>
      <c r="D12" s="12">
        <v>199</v>
      </c>
      <c r="E12" s="12">
        <v>199</v>
      </c>
      <c r="F12" s="12">
        <v>199</v>
      </c>
      <c r="G12" s="12">
        <v>199</v>
      </c>
      <c r="H12" s="13">
        <v>0.5448323066392882</v>
      </c>
      <c r="I12" s="9">
        <f t="shared" si="0"/>
        <v>1.111731843575419</v>
      </c>
      <c r="J12" s="9">
        <f t="shared" si="1"/>
        <v>1.111731843575419</v>
      </c>
      <c r="K12" s="9">
        <f t="shared" si="2"/>
        <v>1</v>
      </c>
    </row>
    <row r="13" spans="1:11" ht="15" customHeight="1">
      <c r="A13" s="167" t="s">
        <v>16</v>
      </c>
      <c r="B13" s="23"/>
      <c r="C13" s="22">
        <v>127</v>
      </c>
      <c r="D13" s="12">
        <v>143</v>
      </c>
      <c r="E13" s="12">
        <v>143</v>
      </c>
      <c r="F13" s="12">
        <v>143</v>
      </c>
      <c r="G13" s="12">
        <v>143</v>
      </c>
      <c r="H13" s="13">
        <v>0.3915126625598905</v>
      </c>
      <c r="I13" s="9">
        <f t="shared" si="0"/>
        <v>1.125984251968504</v>
      </c>
      <c r="J13" s="9">
        <f t="shared" si="1"/>
        <v>1.125984251968504</v>
      </c>
      <c r="K13" s="9">
        <f t="shared" si="2"/>
        <v>1</v>
      </c>
    </row>
    <row r="14" spans="1:11" ht="15" customHeight="1">
      <c r="A14" s="167" t="s">
        <v>15</v>
      </c>
      <c r="B14" s="23"/>
      <c r="C14" s="22">
        <v>97</v>
      </c>
      <c r="D14" s="12">
        <v>108</v>
      </c>
      <c r="E14" s="12">
        <v>108</v>
      </c>
      <c r="F14" s="12">
        <v>108</v>
      </c>
      <c r="G14" s="12">
        <v>108</v>
      </c>
      <c r="H14" s="13">
        <v>0.29568788501026694</v>
      </c>
      <c r="I14" s="9">
        <f t="shared" si="0"/>
        <v>1.1134020618556701</v>
      </c>
      <c r="J14" s="9">
        <f t="shared" si="1"/>
        <v>1.1134020618556701</v>
      </c>
      <c r="K14" s="9">
        <f t="shared" si="2"/>
        <v>1</v>
      </c>
    </row>
    <row r="15" spans="1:11" ht="15" customHeight="1">
      <c r="A15" s="167" t="s">
        <v>14</v>
      </c>
      <c r="B15" s="23"/>
      <c r="C15" s="22">
        <v>99</v>
      </c>
      <c r="D15" s="12">
        <v>110</v>
      </c>
      <c r="E15" s="12">
        <v>110</v>
      </c>
      <c r="F15" s="12">
        <v>110</v>
      </c>
      <c r="G15" s="12">
        <v>110</v>
      </c>
      <c r="H15" s="13">
        <v>0.30116358658453113</v>
      </c>
      <c r="I15" s="9">
        <f>F15/C15</f>
        <v>1.1111111111111112</v>
      </c>
      <c r="J15" s="9">
        <f>E15/C15</f>
        <v>1.1111111111111112</v>
      </c>
      <c r="K15" s="9">
        <f>F15/E15</f>
        <v>1</v>
      </c>
    </row>
    <row r="16" spans="1:11" ht="15" customHeight="1">
      <c r="A16" s="24" t="s">
        <v>215</v>
      </c>
      <c r="B16" s="23"/>
      <c r="C16" s="22"/>
      <c r="D16" s="12"/>
      <c r="E16" s="12"/>
      <c r="F16" s="12"/>
      <c r="G16" s="12"/>
      <c r="H16" s="13"/>
      <c r="I16" s="9"/>
      <c r="J16" s="9"/>
      <c r="K16" s="9"/>
    </row>
    <row r="17" spans="1:11" ht="15" customHeight="1">
      <c r="A17" s="167" t="s">
        <v>22</v>
      </c>
      <c r="B17" s="23"/>
      <c r="C17" s="22">
        <v>20</v>
      </c>
      <c r="D17" s="12">
        <v>21</v>
      </c>
      <c r="E17" s="12">
        <v>21</v>
      </c>
      <c r="F17" s="12">
        <v>21</v>
      </c>
      <c r="G17" s="12">
        <v>21</v>
      </c>
      <c r="H17" s="13">
        <v>0.057494866529774126</v>
      </c>
      <c r="I17" s="9">
        <f>F17/C17</f>
        <v>1.05</v>
      </c>
      <c r="J17" s="9">
        <f>E17/C17</f>
        <v>1.05</v>
      </c>
      <c r="K17" s="9">
        <f>F17/E17</f>
        <v>1</v>
      </c>
    </row>
    <row r="18" spans="1:11" ht="15" customHeight="1">
      <c r="A18" s="167" t="s">
        <v>21</v>
      </c>
      <c r="B18" s="23"/>
      <c r="C18" s="22">
        <v>7</v>
      </c>
      <c r="D18" s="12">
        <v>7</v>
      </c>
      <c r="E18" s="12">
        <v>7</v>
      </c>
      <c r="F18" s="12">
        <v>7</v>
      </c>
      <c r="G18" s="12">
        <v>7</v>
      </c>
      <c r="H18" s="13">
        <v>0.019164955509924708</v>
      </c>
      <c r="I18" s="9">
        <f aca="true" t="shared" si="3" ref="I18:I25">F18/C18</f>
        <v>1</v>
      </c>
      <c r="J18" s="9">
        <f aca="true" t="shared" si="4" ref="J18:J25">E18/C18</f>
        <v>1</v>
      </c>
      <c r="K18" s="9">
        <f aca="true" t="shared" si="5" ref="K18:K25">F18/E18</f>
        <v>1</v>
      </c>
    </row>
    <row r="19" spans="1:11" ht="15" customHeight="1">
      <c r="A19" s="167" t="s">
        <v>20</v>
      </c>
      <c r="B19" s="23"/>
      <c r="C19" s="22">
        <v>16</v>
      </c>
      <c r="D19" s="12">
        <v>17</v>
      </c>
      <c r="E19" s="12">
        <v>17</v>
      </c>
      <c r="F19" s="12">
        <v>17</v>
      </c>
      <c r="G19" s="12">
        <v>17</v>
      </c>
      <c r="H19" s="13">
        <v>0.04654346338124572</v>
      </c>
      <c r="I19" s="9">
        <f t="shared" si="3"/>
        <v>1.0625</v>
      </c>
      <c r="J19" s="9">
        <f t="shared" si="4"/>
        <v>1.0625</v>
      </c>
      <c r="K19" s="9">
        <f t="shared" si="5"/>
        <v>1</v>
      </c>
    </row>
    <row r="20" spans="1:11" ht="15" customHeight="1">
      <c r="A20" s="167" t="s">
        <v>19</v>
      </c>
      <c r="B20" s="23"/>
      <c r="C20" s="22">
        <v>43</v>
      </c>
      <c r="D20" s="12">
        <v>46</v>
      </c>
      <c r="E20" s="12">
        <v>46</v>
      </c>
      <c r="F20" s="12">
        <v>46</v>
      </c>
      <c r="G20" s="12">
        <v>46</v>
      </c>
      <c r="H20" s="13">
        <v>0.12594113620807665</v>
      </c>
      <c r="I20" s="9">
        <f t="shared" si="3"/>
        <v>1.069767441860465</v>
      </c>
      <c r="J20" s="9">
        <f t="shared" si="4"/>
        <v>1.069767441860465</v>
      </c>
      <c r="K20" s="9">
        <f t="shared" si="5"/>
        <v>1</v>
      </c>
    </row>
    <row r="21" spans="1:11" ht="15" customHeight="1">
      <c r="A21" s="167" t="s">
        <v>18</v>
      </c>
      <c r="B21" s="23"/>
      <c r="C21" s="22">
        <v>87</v>
      </c>
      <c r="D21" s="12">
        <v>110</v>
      </c>
      <c r="E21" s="12">
        <v>110</v>
      </c>
      <c r="F21" s="12">
        <v>110</v>
      </c>
      <c r="G21" s="12">
        <v>110</v>
      </c>
      <c r="H21" s="13">
        <v>0.30116358658453113</v>
      </c>
      <c r="I21" s="9">
        <f t="shared" si="3"/>
        <v>1.264367816091954</v>
      </c>
      <c r="J21" s="9">
        <f t="shared" si="4"/>
        <v>1.264367816091954</v>
      </c>
      <c r="K21" s="9">
        <f t="shared" si="5"/>
        <v>1</v>
      </c>
    </row>
    <row r="22" spans="1:11" ht="15" customHeight="1">
      <c r="A22" s="167" t="s">
        <v>17</v>
      </c>
      <c r="B22" s="23"/>
      <c r="C22" s="22">
        <v>156</v>
      </c>
      <c r="D22" s="12">
        <v>192</v>
      </c>
      <c r="E22" s="12">
        <v>192</v>
      </c>
      <c r="F22" s="12">
        <v>192</v>
      </c>
      <c r="G22" s="12">
        <v>192</v>
      </c>
      <c r="H22" s="13">
        <v>0.5256673511293635</v>
      </c>
      <c r="I22" s="9">
        <f t="shared" si="3"/>
        <v>1.2307692307692308</v>
      </c>
      <c r="J22" s="9">
        <f t="shared" si="4"/>
        <v>1.2307692307692308</v>
      </c>
      <c r="K22" s="9">
        <f t="shared" si="5"/>
        <v>1</v>
      </c>
    </row>
    <row r="23" spans="1:11" ht="15" customHeight="1">
      <c r="A23" s="167" t="s">
        <v>16</v>
      </c>
      <c r="B23" s="23"/>
      <c r="C23" s="22">
        <v>109</v>
      </c>
      <c r="D23" s="12">
        <v>127</v>
      </c>
      <c r="E23" s="12">
        <v>127</v>
      </c>
      <c r="F23" s="12">
        <v>127</v>
      </c>
      <c r="G23" s="12">
        <v>127</v>
      </c>
      <c r="H23" s="13">
        <v>0.34770704996577684</v>
      </c>
      <c r="I23" s="9">
        <f t="shared" si="3"/>
        <v>1.165137614678899</v>
      </c>
      <c r="J23" s="9">
        <f t="shared" si="4"/>
        <v>1.165137614678899</v>
      </c>
      <c r="K23" s="9">
        <f t="shared" si="5"/>
        <v>1</v>
      </c>
    </row>
    <row r="24" spans="1:11" ht="15" customHeight="1">
      <c r="A24" s="167" t="s">
        <v>15</v>
      </c>
      <c r="B24" s="23"/>
      <c r="C24" s="22">
        <v>65</v>
      </c>
      <c r="D24" s="12">
        <v>78</v>
      </c>
      <c r="E24" s="12">
        <v>78</v>
      </c>
      <c r="F24" s="12">
        <v>78</v>
      </c>
      <c r="G24" s="12">
        <v>78</v>
      </c>
      <c r="H24" s="13">
        <v>0.2135523613963039</v>
      </c>
      <c r="I24" s="9">
        <f t="shared" si="3"/>
        <v>1.2</v>
      </c>
      <c r="J24" s="9">
        <f t="shared" si="4"/>
        <v>1.2</v>
      </c>
      <c r="K24" s="9">
        <f t="shared" si="5"/>
        <v>1</v>
      </c>
    </row>
    <row r="25" spans="1:11" ht="15" customHeight="1">
      <c r="A25" s="167" t="s">
        <v>14</v>
      </c>
      <c r="B25" s="23"/>
      <c r="C25" s="22">
        <v>41</v>
      </c>
      <c r="D25" s="12">
        <v>46</v>
      </c>
      <c r="E25" s="12">
        <v>46</v>
      </c>
      <c r="F25" s="12">
        <v>46</v>
      </c>
      <c r="G25" s="12">
        <v>46</v>
      </c>
      <c r="H25" s="13">
        <v>0.12594113620807665</v>
      </c>
      <c r="I25" s="9">
        <f t="shared" si="3"/>
        <v>1.1219512195121952</v>
      </c>
      <c r="J25" s="9">
        <f t="shared" si="4"/>
        <v>1.1219512195121952</v>
      </c>
      <c r="K25" s="9">
        <f t="shared" si="5"/>
        <v>1</v>
      </c>
    </row>
    <row r="26" spans="1:11" ht="15" customHeight="1">
      <c r="A26" s="24" t="s">
        <v>23</v>
      </c>
      <c r="B26" s="23"/>
      <c r="C26" s="22"/>
      <c r="D26" s="12"/>
      <c r="E26" s="12"/>
      <c r="F26" s="12"/>
      <c r="G26" s="12"/>
      <c r="H26" s="13"/>
      <c r="I26" s="9"/>
      <c r="J26" s="9"/>
      <c r="K26" s="9"/>
    </row>
    <row r="27" spans="1:11" ht="15" customHeight="1">
      <c r="A27" s="167" t="s">
        <v>22</v>
      </c>
      <c r="B27" s="23"/>
      <c r="C27" s="22">
        <v>1</v>
      </c>
      <c r="D27" s="12">
        <v>1</v>
      </c>
      <c r="E27" s="12">
        <v>1</v>
      </c>
      <c r="F27" s="12">
        <v>1</v>
      </c>
      <c r="G27" s="12">
        <v>1</v>
      </c>
      <c r="H27" s="13">
        <v>0.0027378507871321013</v>
      </c>
      <c r="I27" s="9">
        <f>F27/C27</f>
        <v>1</v>
      </c>
      <c r="J27" s="9">
        <f>E27/C27</f>
        <v>1</v>
      </c>
      <c r="K27" s="9">
        <f>F27/E27</f>
        <v>1</v>
      </c>
    </row>
    <row r="28" spans="1:11" ht="15" customHeight="1">
      <c r="A28" s="167" t="s">
        <v>21</v>
      </c>
      <c r="B28" s="23"/>
      <c r="C28" s="22">
        <v>0</v>
      </c>
      <c r="D28" s="12">
        <v>0</v>
      </c>
      <c r="E28" s="12">
        <v>0</v>
      </c>
      <c r="F28" s="12">
        <v>0</v>
      </c>
      <c r="G28" s="12">
        <v>0</v>
      </c>
      <c r="H28" s="13">
        <v>0</v>
      </c>
      <c r="I28" s="168" t="s">
        <v>216</v>
      </c>
      <c r="J28" s="168" t="s">
        <v>216</v>
      </c>
      <c r="K28" s="168" t="s">
        <v>216</v>
      </c>
    </row>
    <row r="29" spans="1:11" ht="15" customHeight="1">
      <c r="A29" s="167" t="s">
        <v>20</v>
      </c>
      <c r="B29" s="23"/>
      <c r="C29" s="22">
        <v>0</v>
      </c>
      <c r="D29" s="12">
        <v>0</v>
      </c>
      <c r="E29" s="12">
        <v>0</v>
      </c>
      <c r="F29" s="12">
        <v>0</v>
      </c>
      <c r="G29" s="12">
        <v>0</v>
      </c>
      <c r="H29" s="13">
        <v>0</v>
      </c>
      <c r="I29" s="168" t="s">
        <v>216</v>
      </c>
      <c r="J29" s="168" t="s">
        <v>216</v>
      </c>
      <c r="K29" s="168" t="s">
        <v>216</v>
      </c>
    </row>
    <row r="30" spans="1:11" ht="15" customHeight="1">
      <c r="A30" s="167" t="s">
        <v>19</v>
      </c>
      <c r="B30" s="23"/>
      <c r="C30" s="22">
        <v>0</v>
      </c>
      <c r="D30" s="12">
        <v>0</v>
      </c>
      <c r="E30" s="12">
        <v>0</v>
      </c>
      <c r="F30" s="12">
        <v>0</v>
      </c>
      <c r="G30" s="12">
        <v>0</v>
      </c>
      <c r="H30" s="13">
        <v>0</v>
      </c>
      <c r="I30" s="168" t="s">
        <v>216</v>
      </c>
      <c r="J30" s="168" t="s">
        <v>216</v>
      </c>
      <c r="K30" s="168" t="s">
        <v>216</v>
      </c>
    </row>
    <row r="31" spans="1:11" ht="15" customHeight="1">
      <c r="A31" s="167" t="s">
        <v>18</v>
      </c>
      <c r="B31" s="23"/>
      <c r="C31" s="22">
        <v>1</v>
      </c>
      <c r="D31" s="12">
        <v>1</v>
      </c>
      <c r="E31" s="12">
        <v>1</v>
      </c>
      <c r="F31" s="12">
        <v>1</v>
      </c>
      <c r="G31" s="12">
        <v>1</v>
      </c>
      <c r="H31" s="13">
        <v>0.0027378507871321013</v>
      </c>
      <c r="I31" s="9">
        <f>F31/C31</f>
        <v>1</v>
      </c>
      <c r="J31" s="9">
        <f>E31/C31</f>
        <v>1</v>
      </c>
      <c r="K31" s="9">
        <f>F31/E31</f>
        <v>1</v>
      </c>
    </row>
    <row r="32" spans="1:11" ht="15" customHeight="1">
      <c r="A32" s="167" t="s">
        <v>17</v>
      </c>
      <c r="B32" s="23"/>
      <c r="C32" s="22">
        <v>0</v>
      </c>
      <c r="D32" s="12">
        <v>0</v>
      </c>
      <c r="E32" s="12">
        <v>0</v>
      </c>
      <c r="F32" s="12">
        <v>0</v>
      </c>
      <c r="G32" s="12">
        <v>0</v>
      </c>
      <c r="H32" s="13">
        <v>0</v>
      </c>
      <c r="I32" s="168" t="s">
        <v>216</v>
      </c>
      <c r="J32" s="168" t="s">
        <v>216</v>
      </c>
      <c r="K32" s="168" t="s">
        <v>216</v>
      </c>
    </row>
    <row r="33" spans="1:11" ht="15" customHeight="1">
      <c r="A33" s="167" t="s">
        <v>16</v>
      </c>
      <c r="B33" s="23"/>
      <c r="C33" s="22">
        <v>1</v>
      </c>
      <c r="D33" s="12">
        <v>1</v>
      </c>
      <c r="E33" s="12">
        <v>1</v>
      </c>
      <c r="F33" s="12">
        <v>1</v>
      </c>
      <c r="G33" s="12">
        <v>1</v>
      </c>
      <c r="H33" s="13">
        <v>0.0027378507871321013</v>
      </c>
      <c r="I33" s="9">
        <f>F33/C33</f>
        <v>1</v>
      </c>
      <c r="J33" s="9">
        <f>E33/C33</f>
        <v>1</v>
      </c>
      <c r="K33" s="9">
        <f>F33/E33</f>
        <v>1</v>
      </c>
    </row>
    <row r="34" spans="1:11" ht="15" customHeight="1">
      <c r="A34" s="167" t="s">
        <v>15</v>
      </c>
      <c r="B34" s="23"/>
      <c r="C34" s="22">
        <v>0</v>
      </c>
      <c r="D34" s="12">
        <v>0</v>
      </c>
      <c r="E34" s="12">
        <v>0</v>
      </c>
      <c r="F34" s="12">
        <v>0</v>
      </c>
      <c r="G34" s="12">
        <v>0</v>
      </c>
      <c r="H34" s="13">
        <v>0</v>
      </c>
      <c r="I34" s="168" t="s">
        <v>216</v>
      </c>
      <c r="J34" s="168" t="s">
        <v>216</v>
      </c>
      <c r="K34" s="168" t="s">
        <v>216</v>
      </c>
    </row>
    <row r="35" spans="1:11" ht="15" customHeight="1">
      <c r="A35" s="167" t="s">
        <v>14</v>
      </c>
      <c r="B35" s="23"/>
      <c r="C35" s="22">
        <v>1</v>
      </c>
      <c r="D35" s="12">
        <v>2</v>
      </c>
      <c r="E35" s="12">
        <v>2</v>
      </c>
      <c r="F35" s="12">
        <v>2</v>
      </c>
      <c r="G35" s="12">
        <v>2</v>
      </c>
      <c r="H35" s="13">
        <v>0.0054757015742642025</v>
      </c>
      <c r="I35" s="9">
        <f>F35/C35</f>
        <v>2</v>
      </c>
      <c r="J35" s="9">
        <f>E35/C35</f>
        <v>2</v>
      </c>
      <c r="K35" s="9">
        <f>F35/E35</f>
        <v>1</v>
      </c>
    </row>
    <row r="36" spans="1:11" ht="15" customHeight="1">
      <c r="A36" s="27" t="s">
        <v>0</v>
      </c>
      <c r="B36" s="31"/>
      <c r="C36" s="31"/>
      <c r="D36" s="31"/>
      <c r="E36" s="31"/>
      <c r="F36" s="31"/>
      <c r="G36" s="31"/>
      <c r="H36" s="31"/>
      <c r="I36" s="31"/>
      <c r="J36" s="31"/>
      <c r="K36" s="31"/>
    </row>
    <row r="37" spans="1:11" ht="15" customHeight="1">
      <c r="A37" s="24" t="s">
        <v>214</v>
      </c>
      <c r="B37" s="23"/>
      <c r="C37" s="22"/>
      <c r="D37" s="12"/>
      <c r="E37" s="12"/>
      <c r="F37" s="12"/>
      <c r="G37" s="12"/>
      <c r="H37" s="13"/>
      <c r="I37" s="9"/>
      <c r="J37" s="9"/>
      <c r="K37" s="9"/>
    </row>
    <row r="38" spans="1:11" ht="15" customHeight="1">
      <c r="A38" s="167" t="s">
        <v>22</v>
      </c>
      <c r="B38" s="23"/>
      <c r="C38" s="22">
        <v>10</v>
      </c>
      <c r="D38" s="12">
        <v>10</v>
      </c>
      <c r="E38" s="12">
        <v>10</v>
      </c>
      <c r="F38" s="12">
        <v>10</v>
      </c>
      <c r="G38" s="12">
        <v>10</v>
      </c>
      <c r="H38" s="13">
        <v>0.02737850787132101</v>
      </c>
      <c r="I38" s="9">
        <f>F38/C38</f>
        <v>1</v>
      </c>
      <c r="J38" s="9">
        <f>E38/C38</f>
        <v>1</v>
      </c>
      <c r="K38" s="9">
        <f>F38/E38</f>
        <v>1</v>
      </c>
    </row>
    <row r="39" spans="1:11" ht="15" customHeight="1">
      <c r="A39" s="167" t="s">
        <v>21</v>
      </c>
      <c r="B39" s="23"/>
      <c r="C39" s="22">
        <v>5</v>
      </c>
      <c r="D39" s="12">
        <v>5</v>
      </c>
      <c r="E39" s="12">
        <v>5</v>
      </c>
      <c r="F39" s="12">
        <v>5</v>
      </c>
      <c r="G39" s="12">
        <v>5</v>
      </c>
      <c r="H39" s="13">
        <v>0.013689253935660506</v>
      </c>
      <c r="I39" s="9">
        <f aca="true" t="shared" si="6" ref="I39:I46">F39/C39</f>
        <v>1</v>
      </c>
      <c r="J39" s="9">
        <f aca="true" t="shared" si="7" ref="J39:J46">E39/C39</f>
        <v>1</v>
      </c>
      <c r="K39" s="9">
        <f aca="true" t="shared" si="8" ref="K39:K46">F39/E39</f>
        <v>1</v>
      </c>
    </row>
    <row r="40" spans="1:11" ht="15" customHeight="1">
      <c r="A40" s="167" t="s">
        <v>20</v>
      </c>
      <c r="B40" s="23"/>
      <c r="C40" s="22">
        <v>21</v>
      </c>
      <c r="D40" s="12">
        <v>23</v>
      </c>
      <c r="E40" s="12">
        <v>23</v>
      </c>
      <c r="F40" s="12">
        <v>23</v>
      </c>
      <c r="G40" s="12">
        <v>23</v>
      </c>
      <c r="H40" s="13">
        <v>0.06297056810403832</v>
      </c>
      <c r="I40" s="9">
        <f t="shared" si="6"/>
        <v>1.0952380952380953</v>
      </c>
      <c r="J40" s="9">
        <f t="shared" si="7"/>
        <v>1.0952380952380953</v>
      </c>
      <c r="K40" s="9">
        <f t="shared" si="8"/>
        <v>1</v>
      </c>
    </row>
    <row r="41" spans="1:11" ht="15" customHeight="1">
      <c r="A41" s="167" t="s">
        <v>19</v>
      </c>
      <c r="B41" s="23"/>
      <c r="C41" s="22">
        <v>67</v>
      </c>
      <c r="D41" s="12">
        <v>70</v>
      </c>
      <c r="E41" s="12">
        <v>70</v>
      </c>
      <c r="F41" s="12">
        <v>70</v>
      </c>
      <c r="G41" s="12">
        <v>70</v>
      </c>
      <c r="H41" s="13">
        <v>0.19164955509924708</v>
      </c>
      <c r="I41" s="9">
        <f t="shared" si="6"/>
        <v>1.044776119402985</v>
      </c>
      <c r="J41" s="9">
        <f t="shared" si="7"/>
        <v>1.044776119402985</v>
      </c>
      <c r="K41" s="9">
        <f t="shared" si="8"/>
        <v>1</v>
      </c>
    </row>
    <row r="42" spans="1:11" ht="15" customHeight="1">
      <c r="A42" s="167" t="s">
        <v>18</v>
      </c>
      <c r="B42" s="23"/>
      <c r="C42" s="22">
        <v>145</v>
      </c>
      <c r="D42" s="12">
        <v>158</v>
      </c>
      <c r="E42" s="12">
        <v>158</v>
      </c>
      <c r="F42" s="12">
        <v>158</v>
      </c>
      <c r="G42" s="12">
        <v>158</v>
      </c>
      <c r="H42" s="13">
        <v>0.432580424366872</v>
      </c>
      <c r="I42" s="9">
        <f t="shared" si="6"/>
        <v>1.089655172413793</v>
      </c>
      <c r="J42" s="9">
        <f t="shared" si="7"/>
        <v>1.089655172413793</v>
      </c>
      <c r="K42" s="9">
        <f t="shared" si="8"/>
        <v>1</v>
      </c>
    </row>
    <row r="43" spans="1:11" ht="15" customHeight="1">
      <c r="A43" s="167" t="s">
        <v>17</v>
      </c>
      <c r="B43" s="23"/>
      <c r="C43" s="22">
        <v>179</v>
      </c>
      <c r="D43" s="12">
        <v>199</v>
      </c>
      <c r="E43" s="12">
        <v>199</v>
      </c>
      <c r="F43" s="12">
        <v>199</v>
      </c>
      <c r="G43" s="12">
        <v>199</v>
      </c>
      <c r="H43" s="13">
        <v>0.5448323066392882</v>
      </c>
      <c r="I43" s="9">
        <f t="shared" si="6"/>
        <v>1.111731843575419</v>
      </c>
      <c r="J43" s="9">
        <f t="shared" si="7"/>
        <v>1.111731843575419</v>
      </c>
      <c r="K43" s="9">
        <f t="shared" si="8"/>
        <v>1</v>
      </c>
    </row>
    <row r="44" spans="1:11" ht="15" customHeight="1">
      <c r="A44" s="167" t="s">
        <v>16</v>
      </c>
      <c r="B44" s="23"/>
      <c r="C44" s="22">
        <v>130</v>
      </c>
      <c r="D44" s="12">
        <v>146</v>
      </c>
      <c r="E44" s="12">
        <v>146</v>
      </c>
      <c r="F44" s="12">
        <v>146</v>
      </c>
      <c r="G44" s="12">
        <v>146</v>
      </c>
      <c r="H44" s="13">
        <v>0.3997262149212868</v>
      </c>
      <c r="I44" s="9">
        <f t="shared" si="6"/>
        <v>1.123076923076923</v>
      </c>
      <c r="J44" s="9">
        <f t="shared" si="7"/>
        <v>1.123076923076923</v>
      </c>
      <c r="K44" s="9">
        <f t="shared" si="8"/>
        <v>1</v>
      </c>
    </row>
    <row r="45" spans="1:11" ht="15" customHeight="1">
      <c r="A45" s="167" t="s">
        <v>15</v>
      </c>
      <c r="B45" s="23"/>
      <c r="C45" s="22">
        <v>98</v>
      </c>
      <c r="D45" s="12">
        <v>109</v>
      </c>
      <c r="E45" s="12">
        <v>109</v>
      </c>
      <c r="F45" s="12">
        <v>109</v>
      </c>
      <c r="G45" s="12">
        <v>109</v>
      </c>
      <c r="H45" s="13">
        <v>0.29842573579739906</v>
      </c>
      <c r="I45" s="9">
        <f t="shared" si="6"/>
        <v>1.1122448979591837</v>
      </c>
      <c r="J45" s="9">
        <f t="shared" si="7"/>
        <v>1.1122448979591837</v>
      </c>
      <c r="K45" s="9">
        <f t="shared" si="8"/>
        <v>1</v>
      </c>
    </row>
    <row r="46" spans="1:11" ht="15" customHeight="1">
      <c r="A46" s="167" t="s">
        <v>14</v>
      </c>
      <c r="B46" s="23"/>
      <c r="C46" s="22">
        <v>100</v>
      </c>
      <c r="D46" s="12">
        <v>111</v>
      </c>
      <c r="E46" s="12">
        <v>111</v>
      </c>
      <c r="F46" s="12">
        <v>111</v>
      </c>
      <c r="G46" s="12">
        <v>111</v>
      </c>
      <c r="H46" s="13">
        <v>0.30390143737166325</v>
      </c>
      <c r="I46" s="9">
        <f t="shared" si="6"/>
        <v>1.11</v>
      </c>
      <c r="J46" s="9">
        <f t="shared" si="7"/>
        <v>1.11</v>
      </c>
      <c r="K46" s="9">
        <f t="shared" si="8"/>
        <v>1</v>
      </c>
    </row>
    <row r="47" spans="1:11" ht="15" customHeight="1">
      <c r="A47" s="24" t="s">
        <v>215</v>
      </c>
      <c r="B47" s="23"/>
      <c r="C47" s="22"/>
      <c r="D47" s="12"/>
      <c r="E47" s="12"/>
      <c r="F47" s="12"/>
      <c r="G47" s="12"/>
      <c r="H47" s="13"/>
      <c r="I47" s="9"/>
      <c r="J47" s="9"/>
      <c r="K47" s="9"/>
    </row>
    <row r="48" spans="1:11" ht="15" customHeight="1">
      <c r="A48" s="167" t="s">
        <v>22</v>
      </c>
      <c r="B48" s="23"/>
      <c r="C48" s="22">
        <v>20</v>
      </c>
      <c r="D48" s="12">
        <v>21</v>
      </c>
      <c r="E48" s="12">
        <v>21</v>
      </c>
      <c r="F48" s="12">
        <v>21</v>
      </c>
      <c r="G48" s="12">
        <v>21</v>
      </c>
      <c r="H48" s="13">
        <v>0.057494866529774126</v>
      </c>
      <c r="I48" s="9">
        <f>F48/C48</f>
        <v>1.05</v>
      </c>
      <c r="J48" s="9">
        <f>E48/C48</f>
        <v>1.05</v>
      </c>
      <c r="K48" s="9">
        <f>F48/E48</f>
        <v>1</v>
      </c>
    </row>
    <row r="49" spans="1:11" ht="15" customHeight="1">
      <c r="A49" s="167" t="s">
        <v>21</v>
      </c>
      <c r="B49" s="23"/>
      <c r="C49" s="22">
        <v>7</v>
      </c>
      <c r="D49" s="12">
        <v>7</v>
      </c>
      <c r="E49" s="12">
        <v>7</v>
      </c>
      <c r="F49" s="12">
        <v>7</v>
      </c>
      <c r="G49" s="12">
        <v>7</v>
      </c>
      <c r="H49" s="13">
        <v>0.019164955509924708</v>
      </c>
      <c r="I49" s="9">
        <f aca="true" t="shared" si="9" ref="I49:I56">F49/C49</f>
        <v>1</v>
      </c>
      <c r="J49" s="9">
        <f aca="true" t="shared" si="10" ref="J49:J56">E49/C49</f>
        <v>1</v>
      </c>
      <c r="K49" s="9">
        <f aca="true" t="shared" si="11" ref="K49:K56">F49/E49</f>
        <v>1</v>
      </c>
    </row>
    <row r="50" spans="1:11" ht="15" customHeight="1">
      <c r="A50" s="167" t="s">
        <v>20</v>
      </c>
      <c r="B50" s="23"/>
      <c r="C50" s="22">
        <v>16</v>
      </c>
      <c r="D50" s="12">
        <v>17</v>
      </c>
      <c r="E50" s="12">
        <v>17</v>
      </c>
      <c r="F50" s="12">
        <v>17</v>
      </c>
      <c r="G50" s="12">
        <v>17</v>
      </c>
      <c r="H50" s="13">
        <v>0.04654346338124572</v>
      </c>
      <c r="I50" s="9">
        <f t="shared" si="9"/>
        <v>1.0625</v>
      </c>
      <c r="J50" s="9">
        <f t="shared" si="10"/>
        <v>1.0625</v>
      </c>
      <c r="K50" s="9">
        <f t="shared" si="11"/>
        <v>1</v>
      </c>
    </row>
    <row r="51" spans="1:11" ht="15" customHeight="1">
      <c r="A51" s="167" t="s">
        <v>19</v>
      </c>
      <c r="B51" s="23"/>
      <c r="C51" s="22">
        <v>43</v>
      </c>
      <c r="D51" s="12">
        <v>46</v>
      </c>
      <c r="E51" s="12">
        <v>46</v>
      </c>
      <c r="F51" s="12">
        <v>46</v>
      </c>
      <c r="G51" s="12">
        <v>46</v>
      </c>
      <c r="H51" s="13">
        <v>0.12594113620807665</v>
      </c>
      <c r="I51" s="9">
        <f t="shared" si="9"/>
        <v>1.069767441860465</v>
      </c>
      <c r="J51" s="9">
        <f t="shared" si="10"/>
        <v>1.069767441860465</v>
      </c>
      <c r="K51" s="9">
        <f t="shared" si="11"/>
        <v>1</v>
      </c>
    </row>
    <row r="52" spans="1:11" ht="15" customHeight="1">
      <c r="A52" s="167" t="s">
        <v>18</v>
      </c>
      <c r="B52" s="23"/>
      <c r="C52" s="22">
        <v>87</v>
      </c>
      <c r="D52" s="12">
        <v>110</v>
      </c>
      <c r="E52" s="12">
        <v>110</v>
      </c>
      <c r="F52" s="12">
        <v>110</v>
      </c>
      <c r="G52" s="12">
        <v>110</v>
      </c>
      <c r="H52" s="13">
        <v>0.30116358658453113</v>
      </c>
      <c r="I52" s="9">
        <f t="shared" si="9"/>
        <v>1.264367816091954</v>
      </c>
      <c r="J52" s="9">
        <f t="shared" si="10"/>
        <v>1.264367816091954</v>
      </c>
      <c r="K52" s="9">
        <f t="shared" si="11"/>
        <v>1</v>
      </c>
    </row>
    <row r="53" spans="1:11" ht="15" customHeight="1">
      <c r="A53" s="167" t="s">
        <v>17</v>
      </c>
      <c r="B53" s="23"/>
      <c r="C53" s="22">
        <v>157</v>
      </c>
      <c r="D53" s="12">
        <v>193</v>
      </c>
      <c r="E53" s="12">
        <v>193</v>
      </c>
      <c r="F53" s="12">
        <v>193</v>
      </c>
      <c r="G53" s="12">
        <v>193</v>
      </c>
      <c r="H53" s="13">
        <v>0.5284052019164955</v>
      </c>
      <c r="I53" s="9">
        <f t="shared" si="9"/>
        <v>1.2292993630573248</v>
      </c>
      <c r="J53" s="9">
        <f t="shared" si="10"/>
        <v>1.2292993630573248</v>
      </c>
      <c r="K53" s="9">
        <f t="shared" si="11"/>
        <v>1</v>
      </c>
    </row>
    <row r="54" spans="1:11" ht="15" customHeight="1">
      <c r="A54" s="167" t="s">
        <v>16</v>
      </c>
      <c r="B54" s="23"/>
      <c r="C54" s="22">
        <v>111</v>
      </c>
      <c r="D54" s="12">
        <v>129</v>
      </c>
      <c r="E54" s="12">
        <v>129</v>
      </c>
      <c r="F54" s="12">
        <v>129</v>
      </c>
      <c r="G54" s="12">
        <v>129</v>
      </c>
      <c r="H54" s="13">
        <v>0.3531827515400411</v>
      </c>
      <c r="I54" s="9">
        <f t="shared" si="9"/>
        <v>1.162162162162162</v>
      </c>
      <c r="J54" s="9">
        <f t="shared" si="10"/>
        <v>1.162162162162162</v>
      </c>
      <c r="K54" s="9">
        <f t="shared" si="11"/>
        <v>1</v>
      </c>
    </row>
    <row r="55" spans="1:11" ht="15" customHeight="1">
      <c r="A55" s="167" t="s">
        <v>15</v>
      </c>
      <c r="B55" s="23"/>
      <c r="C55" s="22">
        <v>68</v>
      </c>
      <c r="D55" s="12">
        <v>81</v>
      </c>
      <c r="E55" s="12">
        <v>81</v>
      </c>
      <c r="F55" s="12">
        <v>81</v>
      </c>
      <c r="G55" s="12">
        <v>81</v>
      </c>
      <c r="H55" s="13">
        <v>0.22176591375770022</v>
      </c>
      <c r="I55" s="9">
        <f t="shared" si="9"/>
        <v>1.1911764705882353</v>
      </c>
      <c r="J55" s="9">
        <f t="shared" si="10"/>
        <v>1.1911764705882353</v>
      </c>
      <c r="K55" s="9">
        <f t="shared" si="11"/>
        <v>1</v>
      </c>
    </row>
    <row r="56" spans="1:11" ht="15" customHeight="1">
      <c r="A56" s="167" t="s">
        <v>14</v>
      </c>
      <c r="B56" s="23"/>
      <c r="C56" s="22">
        <v>41</v>
      </c>
      <c r="D56" s="12">
        <v>46</v>
      </c>
      <c r="E56" s="12">
        <v>46</v>
      </c>
      <c r="F56" s="12">
        <v>46</v>
      </c>
      <c r="G56" s="12">
        <v>46</v>
      </c>
      <c r="H56" s="13">
        <v>0.12594113620807665</v>
      </c>
      <c r="I56" s="9">
        <f t="shared" si="9"/>
        <v>1.1219512195121952</v>
      </c>
      <c r="J56" s="9">
        <f t="shared" si="10"/>
        <v>1.1219512195121952</v>
      </c>
      <c r="K56" s="9">
        <f t="shared" si="11"/>
        <v>1</v>
      </c>
    </row>
    <row r="57" spans="1:11" ht="15" customHeight="1">
      <c r="A57" s="24" t="s">
        <v>23</v>
      </c>
      <c r="B57" s="23"/>
      <c r="C57" s="22"/>
      <c r="D57" s="12"/>
      <c r="E57" s="12"/>
      <c r="F57" s="12"/>
      <c r="G57" s="12"/>
      <c r="H57" s="13"/>
      <c r="I57" s="9"/>
      <c r="J57" s="9"/>
      <c r="K57" s="9"/>
    </row>
    <row r="58" spans="1:11" ht="15" customHeight="1">
      <c r="A58" s="167" t="s">
        <v>22</v>
      </c>
      <c r="B58" s="23"/>
      <c r="C58" s="22">
        <v>1</v>
      </c>
      <c r="D58" s="12">
        <v>1</v>
      </c>
      <c r="E58" s="12">
        <v>1</v>
      </c>
      <c r="F58" s="12">
        <v>1</v>
      </c>
      <c r="G58" s="12">
        <v>1</v>
      </c>
      <c r="H58" s="13">
        <v>0.0027378507871321013</v>
      </c>
      <c r="I58" s="9">
        <f>F58/C58</f>
        <v>1</v>
      </c>
      <c r="J58" s="9">
        <f>E58/C58</f>
        <v>1</v>
      </c>
      <c r="K58" s="9">
        <f>F58/E58</f>
        <v>1</v>
      </c>
    </row>
    <row r="59" spans="1:11" ht="15" customHeight="1">
      <c r="A59" s="167" t="s">
        <v>21</v>
      </c>
      <c r="B59" s="23"/>
      <c r="C59" s="22">
        <v>0</v>
      </c>
      <c r="D59" s="12">
        <v>0</v>
      </c>
      <c r="E59" s="12">
        <v>0</v>
      </c>
      <c r="F59" s="12">
        <v>0</v>
      </c>
      <c r="G59" s="12">
        <v>0</v>
      </c>
      <c r="H59" s="13">
        <v>0</v>
      </c>
      <c r="I59" s="168" t="s">
        <v>216</v>
      </c>
      <c r="J59" s="168" t="s">
        <v>216</v>
      </c>
      <c r="K59" s="168" t="s">
        <v>216</v>
      </c>
    </row>
    <row r="60" spans="1:11" ht="15" customHeight="1">
      <c r="A60" s="167" t="s">
        <v>20</v>
      </c>
      <c r="B60" s="23"/>
      <c r="C60" s="22">
        <v>0</v>
      </c>
      <c r="D60" s="12">
        <v>0</v>
      </c>
      <c r="E60" s="12">
        <v>0</v>
      </c>
      <c r="F60" s="12">
        <v>0</v>
      </c>
      <c r="G60" s="12">
        <v>0</v>
      </c>
      <c r="H60" s="13">
        <v>0</v>
      </c>
      <c r="I60" s="168" t="s">
        <v>216</v>
      </c>
      <c r="J60" s="168" t="s">
        <v>216</v>
      </c>
      <c r="K60" s="168" t="s">
        <v>216</v>
      </c>
    </row>
    <row r="61" spans="1:11" ht="15" customHeight="1">
      <c r="A61" s="167" t="s">
        <v>19</v>
      </c>
      <c r="B61" s="23"/>
      <c r="C61" s="22">
        <v>0</v>
      </c>
      <c r="D61" s="12">
        <v>0</v>
      </c>
      <c r="E61" s="12">
        <v>0</v>
      </c>
      <c r="F61" s="12">
        <v>0</v>
      </c>
      <c r="G61" s="12">
        <v>0</v>
      </c>
      <c r="H61" s="13">
        <v>0</v>
      </c>
      <c r="I61" s="168" t="s">
        <v>216</v>
      </c>
      <c r="J61" s="168" t="s">
        <v>216</v>
      </c>
      <c r="K61" s="168" t="s">
        <v>216</v>
      </c>
    </row>
    <row r="62" spans="1:11" ht="15" customHeight="1">
      <c r="A62" s="167" t="s">
        <v>18</v>
      </c>
      <c r="B62" s="23"/>
      <c r="C62" s="22">
        <v>1</v>
      </c>
      <c r="D62" s="12">
        <v>1</v>
      </c>
      <c r="E62" s="12">
        <v>1</v>
      </c>
      <c r="F62" s="12">
        <v>1</v>
      </c>
      <c r="G62" s="12">
        <v>1</v>
      </c>
      <c r="H62" s="13">
        <v>0.0027378507871321013</v>
      </c>
      <c r="I62" s="9">
        <f>F62/C62</f>
        <v>1</v>
      </c>
      <c r="J62" s="9">
        <f>E62/C62</f>
        <v>1</v>
      </c>
      <c r="K62" s="9">
        <f>F62/E62</f>
        <v>1</v>
      </c>
    </row>
    <row r="63" spans="1:11" ht="15" customHeight="1">
      <c r="A63" s="167" t="s">
        <v>17</v>
      </c>
      <c r="B63" s="23"/>
      <c r="C63" s="22">
        <v>0</v>
      </c>
      <c r="D63" s="12">
        <v>0</v>
      </c>
      <c r="E63" s="12">
        <v>0</v>
      </c>
      <c r="F63" s="12">
        <v>0</v>
      </c>
      <c r="G63" s="12">
        <v>0</v>
      </c>
      <c r="H63" s="13">
        <v>0</v>
      </c>
      <c r="I63" s="168" t="s">
        <v>216</v>
      </c>
      <c r="J63" s="168" t="s">
        <v>216</v>
      </c>
      <c r="K63" s="168" t="s">
        <v>216</v>
      </c>
    </row>
    <row r="64" spans="1:11" ht="15" customHeight="1">
      <c r="A64" s="167" t="s">
        <v>16</v>
      </c>
      <c r="B64" s="23"/>
      <c r="C64" s="22">
        <v>1</v>
      </c>
      <c r="D64" s="12">
        <v>1</v>
      </c>
      <c r="E64" s="12">
        <v>1</v>
      </c>
      <c r="F64" s="12">
        <v>1</v>
      </c>
      <c r="G64" s="12">
        <v>1</v>
      </c>
      <c r="H64" s="13">
        <v>0.0027378507871321013</v>
      </c>
      <c r="I64" s="9">
        <f>F64/C64</f>
        <v>1</v>
      </c>
      <c r="J64" s="9">
        <f>E64/C64</f>
        <v>1</v>
      </c>
      <c r="K64" s="9">
        <f>F64/E64</f>
        <v>1</v>
      </c>
    </row>
    <row r="65" spans="1:11" ht="15" customHeight="1">
      <c r="A65" s="167" t="s">
        <v>15</v>
      </c>
      <c r="B65" s="23"/>
      <c r="C65" s="22">
        <v>0</v>
      </c>
      <c r="D65" s="12">
        <v>0</v>
      </c>
      <c r="E65" s="12">
        <v>0</v>
      </c>
      <c r="F65" s="12">
        <v>0</v>
      </c>
      <c r="G65" s="12">
        <v>0</v>
      </c>
      <c r="H65" s="13">
        <v>0</v>
      </c>
      <c r="I65" s="168" t="s">
        <v>216</v>
      </c>
      <c r="J65" s="168" t="s">
        <v>216</v>
      </c>
      <c r="K65" s="168" t="s">
        <v>216</v>
      </c>
    </row>
    <row r="66" spans="1:11" ht="15" customHeight="1">
      <c r="A66" s="167" t="s">
        <v>14</v>
      </c>
      <c r="B66" s="23"/>
      <c r="C66" s="22">
        <v>1</v>
      </c>
      <c r="D66" s="12">
        <v>2</v>
      </c>
      <c r="E66" s="12">
        <v>2</v>
      </c>
      <c r="F66" s="12">
        <v>2</v>
      </c>
      <c r="G66" s="12">
        <v>2</v>
      </c>
      <c r="H66" s="13">
        <v>0.0054757015742642025</v>
      </c>
      <c r="I66" s="9">
        <f>F66/C66</f>
        <v>2</v>
      </c>
      <c r="J66" s="9">
        <f>E66/C66</f>
        <v>2</v>
      </c>
      <c r="K66" s="9">
        <f>F66/E66</f>
        <v>1</v>
      </c>
    </row>
    <row r="67" spans="1:11" ht="15" customHeight="1">
      <c r="A67" s="15" t="s">
        <v>3</v>
      </c>
      <c r="B67" s="15"/>
      <c r="C67" s="15"/>
      <c r="D67" s="15"/>
      <c r="E67" s="15"/>
      <c r="F67" s="15"/>
      <c r="G67" s="15"/>
      <c r="H67" s="15"/>
      <c r="I67" s="15"/>
      <c r="J67" s="15"/>
      <c r="K67" s="15"/>
    </row>
    <row r="68" spans="1:11" ht="15" customHeight="1">
      <c r="A68" s="30" t="s">
        <v>1</v>
      </c>
      <c r="B68" s="29"/>
      <c r="C68" s="29"/>
      <c r="D68" s="29"/>
      <c r="E68" s="29"/>
      <c r="F68" s="29"/>
      <c r="G68" s="29"/>
      <c r="H68" s="29"/>
      <c r="I68" s="29"/>
      <c r="J68" s="29"/>
      <c r="K68" s="144"/>
    </row>
    <row r="69" spans="1:11" ht="15" customHeight="1">
      <c r="A69" s="24" t="s">
        <v>214</v>
      </c>
      <c r="B69" s="23"/>
      <c r="C69" s="22"/>
      <c r="D69" s="12"/>
      <c r="E69" s="12"/>
      <c r="F69" s="12"/>
      <c r="G69" s="12"/>
      <c r="H69" s="13"/>
      <c r="I69" s="9"/>
      <c r="J69" s="9"/>
      <c r="K69" s="9"/>
    </row>
    <row r="70" spans="1:11" ht="15" customHeight="1">
      <c r="A70" s="167" t="s">
        <v>22</v>
      </c>
      <c r="B70" s="23"/>
      <c r="C70" s="22">
        <v>46</v>
      </c>
      <c r="D70" s="12">
        <v>47</v>
      </c>
      <c r="E70" s="12">
        <v>47</v>
      </c>
      <c r="F70" s="12">
        <v>47</v>
      </c>
      <c r="G70" s="12">
        <v>47</v>
      </c>
      <c r="H70" s="13">
        <v>0.12867898699520877</v>
      </c>
      <c r="I70" s="9">
        <f>F70/C70</f>
        <v>1.0217391304347827</v>
      </c>
      <c r="J70" s="9">
        <f>E70/C70</f>
        <v>1.0217391304347827</v>
      </c>
      <c r="K70" s="9">
        <f>F70/E70</f>
        <v>1</v>
      </c>
    </row>
    <row r="71" spans="1:11" ht="15" customHeight="1">
      <c r="A71" s="167" t="s">
        <v>21</v>
      </c>
      <c r="B71" s="23"/>
      <c r="C71" s="22">
        <v>529</v>
      </c>
      <c r="D71" s="12">
        <v>788</v>
      </c>
      <c r="E71" s="12">
        <v>789</v>
      </c>
      <c r="F71" s="12">
        <v>789</v>
      </c>
      <c r="G71" s="12">
        <v>789</v>
      </c>
      <c r="H71" s="13">
        <v>2.1601642710472277</v>
      </c>
      <c r="I71" s="9">
        <f aca="true" t="shared" si="12" ref="I71:I78">F71/C71</f>
        <v>1.4914933837429112</v>
      </c>
      <c r="J71" s="9">
        <f aca="true" t="shared" si="13" ref="J71:J78">E71/C71</f>
        <v>1.4914933837429112</v>
      </c>
      <c r="K71" s="9">
        <f aca="true" t="shared" si="14" ref="K71:K78">F71/E71</f>
        <v>1</v>
      </c>
    </row>
    <row r="72" spans="1:11" ht="15" customHeight="1">
      <c r="A72" s="167" t="s">
        <v>20</v>
      </c>
      <c r="B72" s="23"/>
      <c r="C72" s="22">
        <v>4023</v>
      </c>
      <c r="D72" s="12">
        <v>6496</v>
      </c>
      <c r="E72" s="12">
        <v>6510</v>
      </c>
      <c r="F72" s="12">
        <v>6510</v>
      </c>
      <c r="G72" s="12">
        <v>6510</v>
      </c>
      <c r="H72" s="13">
        <v>17.82340862422998</v>
      </c>
      <c r="I72" s="9">
        <f t="shared" si="12"/>
        <v>1.6181953765846384</v>
      </c>
      <c r="J72" s="9">
        <f t="shared" si="13"/>
        <v>1.6181953765846384</v>
      </c>
      <c r="K72" s="9">
        <f t="shared" si="14"/>
        <v>1</v>
      </c>
    </row>
    <row r="73" spans="1:11" ht="15" customHeight="1">
      <c r="A73" s="167" t="s">
        <v>19</v>
      </c>
      <c r="B73" s="23"/>
      <c r="C73" s="22">
        <v>13197</v>
      </c>
      <c r="D73" s="12">
        <v>22502</v>
      </c>
      <c r="E73" s="12">
        <v>22554</v>
      </c>
      <c r="F73" s="12">
        <v>22554</v>
      </c>
      <c r="G73" s="12">
        <v>22554</v>
      </c>
      <c r="H73" s="13">
        <v>61.74948665297741</v>
      </c>
      <c r="I73" s="9">
        <f t="shared" si="12"/>
        <v>1.7090247783587178</v>
      </c>
      <c r="J73" s="9">
        <f t="shared" si="13"/>
        <v>1.7090247783587178</v>
      </c>
      <c r="K73" s="9">
        <f t="shared" si="14"/>
        <v>1</v>
      </c>
    </row>
    <row r="74" spans="1:11" ht="15" customHeight="1">
      <c r="A74" s="167" t="s">
        <v>18</v>
      </c>
      <c r="B74" s="23"/>
      <c r="C74" s="22">
        <v>26369</v>
      </c>
      <c r="D74" s="12">
        <v>46294</v>
      </c>
      <c r="E74" s="12">
        <v>46431</v>
      </c>
      <c r="F74" s="12">
        <v>46431</v>
      </c>
      <c r="G74" s="12">
        <v>46431</v>
      </c>
      <c r="H74" s="13">
        <v>127.1211498973306</v>
      </c>
      <c r="I74" s="9">
        <f t="shared" si="12"/>
        <v>1.760817626758694</v>
      </c>
      <c r="J74" s="9">
        <f t="shared" si="13"/>
        <v>1.760817626758694</v>
      </c>
      <c r="K74" s="9">
        <f t="shared" si="14"/>
        <v>1</v>
      </c>
    </row>
    <row r="75" spans="1:11" ht="15" customHeight="1">
      <c r="A75" s="167" t="s">
        <v>17</v>
      </c>
      <c r="B75" s="23"/>
      <c r="C75" s="22">
        <v>36419</v>
      </c>
      <c r="D75" s="12">
        <v>65088</v>
      </c>
      <c r="E75" s="12">
        <v>65301</v>
      </c>
      <c r="F75" s="12">
        <v>65301</v>
      </c>
      <c r="G75" s="12">
        <v>65301</v>
      </c>
      <c r="H75" s="13">
        <v>178.78439425051334</v>
      </c>
      <c r="I75" s="9">
        <f t="shared" si="12"/>
        <v>1.7930475850517587</v>
      </c>
      <c r="J75" s="9">
        <f t="shared" si="13"/>
        <v>1.7930475850517587</v>
      </c>
      <c r="K75" s="9">
        <f t="shared" si="14"/>
        <v>1</v>
      </c>
    </row>
    <row r="76" spans="1:11" ht="15" customHeight="1">
      <c r="A76" s="167" t="s">
        <v>16</v>
      </c>
      <c r="B76" s="23"/>
      <c r="C76" s="22">
        <v>31538</v>
      </c>
      <c r="D76" s="12">
        <v>56567</v>
      </c>
      <c r="E76" s="12">
        <v>56768</v>
      </c>
      <c r="F76" s="12">
        <v>56768</v>
      </c>
      <c r="G76" s="12">
        <v>56768</v>
      </c>
      <c r="H76" s="13">
        <v>155.42231348391513</v>
      </c>
      <c r="I76" s="9">
        <f t="shared" si="12"/>
        <v>1.7999873168875642</v>
      </c>
      <c r="J76" s="9">
        <f t="shared" si="13"/>
        <v>1.7999873168875642</v>
      </c>
      <c r="K76" s="9">
        <f t="shared" si="14"/>
        <v>1</v>
      </c>
    </row>
    <row r="77" spans="1:11" ht="15" customHeight="1">
      <c r="A77" s="167" t="s">
        <v>15</v>
      </c>
      <c r="B77" s="23"/>
      <c r="C77" s="22">
        <v>22868</v>
      </c>
      <c r="D77" s="12">
        <v>41471</v>
      </c>
      <c r="E77" s="12">
        <v>41616</v>
      </c>
      <c r="F77" s="12">
        <v>41616</v>
      </c>
      <c r="G77" s="12">
        <v>41616</v>
      </c>
      <c r="H77" s="13">
        <v>113.93839835728953</v>
      </c>
      <c r="I77" s="9">
        <f t="shared" si="12"/>
        <v>1.8198355781004023</v>
      </c>
      <c r="J77" s="9">
        <f t="shared" si="13"/>
        <v>1.8198355781004023</v>
      </c>
      <c r="K77" s="9">
        <f t="shared" si="14"/>
        <v>1</v>
      </c>
    </row>
    <row r="78" spans="1:11" ht="15" customHeight="1">
      <c r="A78" s="167" t="s">
        <v>14</v>
      </c>
      <c r="B78" s="23"/>
      <c r="C78" s="22">
        <v>14334</v>
      </c>
      <c r="D78" s="12">
        <v>26217</v>
      </c>
      <c r="E78" s="12">
        <v>26293</v>
      </c>
      <c r="F78" s="12">
        <v>26293</v>
      </c>
      <c r="G78" s="12">
        <v>26293</v>
      </c>
      <c r="H78" s="13">
        <v>71.98631074606433</v>
      </c>
      <c r="I78" s="9">
        <f t="shared" si="12"/>
        <v>1.8343100320915307</v>
      </c>
      <c r="J78" s="9">
        <f t="shared" si="13"/>
        <v>1.8343100320915307</v>
      </c>
      <c r="K78" s="9">
        <f t="shared" si="14"/>
        <v>1</v>
      </c>
    </row>
    <row r="79" spans="1:11" ht="15" customHeight="1">
      <c r="A79" s="24" t="s">
        <v>215</v>
      </c>
      <c r="B79" s="23"/>
      <c r="C79" s="22"/>
      <c r="D79" s="12"/>
      <c r="E79" s="12"/>
      <c r="F79" s="12"/>
      <c r="G79" s="12"/>
      <c r="H79" s="13"/>
      <c r="I79" s="9"/>
      <c r="J79" s="9"/>
      <c r="K79" s="9"/>
    </row>
    <row r="80" spans="1:11" ht="15" customHeight="1">
      <c r="A80" s="167" t="s">
        <v>22</v>
      </c>
      <c r="B80" s="23"/>
      <c r="C80" s="22">
        <v>486</v>
      </c>
      <c r="D80" s="12">
        <v>490</v>
      </c>
      <c r="E80" s="12">
        <v>492</v>
      </c>
      <c r="F80" s="12">
        <v>492</v>
      </c>
      <c r="G80" s="12">
        <v>492</v>
      </c>
      <c r="H80" s="13">
        <v>1.3470225872689938</v>
      </c>
      <c r="I80" s="9">
        <f>F80/C80</f>
        <v>1.0123456790123457</v>
      </c>
      <c r="J80" s="9">
        <f>E80/C80</f>
        <v>1.0123456790123457</v>
      </c>
      <c r="K80" s="9">
        <f>F80/E80</f>
        <v>1</v>
      </c>
    </row>
    <row r="81" spans="1:11" ht="15" customHeight="1">
      <c r="A81" s="167" t="s">
        <v>21</v>
      </c>
      <c r="B81" s="23"/>
      <c r="C81" s="22">
        <v>422</v>
      </c>
      <c r="D81" s="12">
        <v>633</v>
      </c>
      <c r="E81" s="12">
        <v>633</v>
      </c>
      <c r="F81" s="12">
        <v>633</v>
      </c>
      <c r="G81" s="12">
        <v>633</v>
      </c>
      <c r="H81" s="13">
        <v>1.73305954825462</v>
      </c>
      <c r="I81" s="9">
        <f aca="true" t="shared" si="15" ref="I81:I88">F81/C81</f>
        <v>1.5</v>
      </c>
      <c r="J81" s="9">
        <f aca="true" t="shared" si="16" ref="J81:J88">E81/C81</f>
        <v>1.5</v>
      </c>
      <c r="K81" s="9">
        <f aca="true" t="shared" si="17" ref="K81:K88">F81/E81</f>
        <v>1</v>
      </c>
    </row>
    <row r="82" spans="1:11" ht="15" customHeight="1">
      <c r="A82" s="167" t="s">
        <v>20</v>
      </c>
      <c r="B82" s="23"/>
      <c r="C82" s="22">
        <v>4020</v>
      </c>
      <c r="D82" s="12">
        <v>6547</v>
      </c>
      <c r="E82" s="12">
        <v>6559</v>
      </c>
      <c r="F82" s="12">
        <v>6559</v>
      </c>
      <c r="G82" s="12">
        <v>6559</v>
      </c>
      <c r="H82" s="13">
        <v>17.95756331279945</v>
      </c>
      <c r="I82" s="9">
        <f t="shared" si="15"/>
        <v>1.631592039800995</v>
      </c>
      <c r="J82" s="9">
        <f t="shared" si="16"/>
        <v>1.631592039800995</v>
      </c>
      <c r="K82" s="9">
        <f t="shared" si="17"/>
        <v>1</v>
      </c>
    </row>
    <row r="83" spans="1:11" ht="15" customHeight="1">
      <c r="A83" s="167" t="s">
        <v>19</v>
      </c>
      <c r="B83" s="23"/>
      <c r="C83" s="22">
        <v>12598</v>
      </c>
      <c r="D83" s="12">
        <v>21211</v>
      </c>
      <c r="E83" s="12">
        <v>21234</v>
      </c>
      <c r="F83" s="12">
        <v>21234</v>
      </c>
      <c r="G83" s="12">
        <v>21234</v>
      </c>
      <c r="H83" s="13">
        <v>58.13552361396304</v>
      </c>
      <c r="I83" s="9">
        <f t="shared" si="15"/>
        <v>1.6855056358152087</v>
      </c>
      <c r="J83" s="9">
        <f t="shared" si="16"/>
        <v>1.6855056358152087</v>
      </c>
      <c r="K83" s="9">
        <f t="shared" si="17"/>
        <v>1</v>
      </c>
    </row>
    <row r="84" spans="1:11" ht="15" customHeight="1">
      <c r="A84" s="167" t="s">
        <v>18</v>
      </c>
      <c r="B84" s="23"/>
      <c r="C84" s="22">
        <v>22002</v>
      </c>
      <c r="D84" s="12">
        <v>38114</v>
      </c>
      <c r="E84" s="12">
        <v>38191</v>
      </c>
      <c r="F84" s="12">
        <v>38191</v>
      </c>
      <c r="G84" s="12">
        <v>38191</v>
      </c>
      <c r="H84" s="13">
        <v>104.56125941136209</v>
      </c>
      <c r="I84" s="9">
        <f t="shared" si="15"/>
        <v>1.7357967457503862</v>
      </c>
      <c r="J84" s="9">
        <f t="shared" si="16"/>
        <v>1.7357967457503862</v>
      </c>
      <c r="K84" s="9">
        <f t="shared" si="17"/>
        <v>1</v>
      </c>
    </row>
    <row r="85" spans="1:11" ht="15" customHeight="1">
      <c r="A85" s="167" t="s">
        <v>17</v>
      </c>
      <c r="B85" s="23"/>
      <c r="C85" s="22">
        <v>30055</v>
      </c>
      <c r="D85" s="12">
        <v>53451</v>
      </c>
      <c r="E85" s="12">
        <v>53586</v>
      </c>
      <c r="F85" s="12">
        <v>53586</v>
      </c>
      <c r="G85" s="12">
        <v>53586</v>
      </c>
      <c r="H85" s="13">
        <v>146.71047227926078</v>
      </c>
      <c r="I85" s="9">
        <f t="shared" si="15"/>
        <v>1.782931292630178</v>
      </c>
      <c r="J85" s="9">
        <f t="shared" si="16"/>
        <v>1.782931292630178</v>
      </c>
      <c r="K85" s="9">
        <f t="shared" si="17"/>
        <v>1</v>
      </c>
    </row>
    <row r="86" spans="1:11" ht="15" customHeight="1">
      <c r="A86" s="167" t="s">
        <v>16</v>
      </c>
      <c r="B86" s="23"/>
      <c r="C86" s="22">
        <v>23914</v>
      </c>
      <c r="D86" s="12">
        <v>42108</v>
      </c>
      <c r="E86" s="12">
        <v>42243</v>
      </c>
      <c r="F86" s="12">
        <v>42243</v>
      </c>
      <c r="G86" s="12">
        <v>42243</v>
      </c>
      <c r="H86" s="13">
        <v>115.65503080082135</v>
      </c>
      <c r="I86" s="9">
        <f t="shared" si="15"/>
        <v>1.7664547963536004</v>
      </c>
      <c r="J86" s="9">
        <f t="shared" si="16"/>
        <v>1.7664547963536004</v>
      </c>
      <c r="K86" s="9">
        <f t="shared" si="17"/>
        <v>1</v>
      </c>
    </row>
    <row r="87" spans="1:11" ht="15" customHeight="1">
      <c r="A87" s="167" t="s">
        <v>15</v>
      </c>
      <c r="B87" s="23"/>
      <c r="C87" s="22">
        <v>15143</v>
      </c>
      <c r="D87" s="12">
        <v>27362</v>
      </c>
      <c r="E87" s="12">
        <v>27425</v>
      </c>
      <c r="F87" s="12">
        <v>27425</v>
      </c>
      <c r="G87" s="12">
        <v>27425</v>
      </c>
      <c r="H87" s="13">
        <v>75.08555783709788</v>
      </c>
      <c r="I87" s="9">
        <f t="shared" si="15"/>
        <v>1.8110678201149046</v>
      </c>
      <c r="J87" s="9">
        <f t="shared" si="16"/>
        <v>1.8110678201149046</v>
      </c>
      <c r="K87" s="9">
        <f t="shared" si="17"/>
        <v>1</v>
      </c>
    </row>
    <row r="88" spans="1:11" ht="15" customHeight="1">
      <c r="A88" s="167" t="s">
        <v>14</v>
      </c>
      <c r="B88" s="23"/>
      <c r="C88" s="22">
        <v>7879</v>
      </c>
      <c r="D88" s="12">
        <v>14171</v>
      </c>
      <c r="E88" s="12">
        <v>14216</v>
      </c>
      <c r="F88" s="12">
        <v>14216</v>
      </c>
      <c r="G88" s="12">
        <v>14216</v>
      </c>
      <c r="H88" s="13">
        <v>38.92128678986995</v>
      </c>
      <c r="I88" s="9">
        <f t="shared" si="15"/>
        <v>1.8042898845031095</v>
      </c>
      <c r="J88" s="9">
        <f t="shared" si="16"/>
        <v>1.8042898845031095</v>
      </c>
      <c r="K88" s="9">
        <f t="shared" si="17"/>
        <v>1</v>
      </c>
    </row>
    <row r="89" spans="1:11" ht="15" customHeight="1">
      <c r="A89" s="24" t="s">
        <v>23</v>
      </c>
      <c r="B89" s="23"/>
      <c r="C89" s="22"/>
      <c r="D89" s="12"/>
      <c r="E89" s="12"/>
      <c r="F89" s="12"/>
      <c r="G89" s="12"/>
      <c r="H89" s="13"/>
      <c r="I89" s="9"/>
      <c r="J89" s="9"/>
      <c r="K89" s="9"/>
    </row>
    <row r="90" spans="1:11" ht="15" customHeight="1">
      <c r="A90" s="167" t="s">
        <v>22</v>
      </c>
      <c r="B90" s="23"/>
      <c r="C90" s="22">
        <v>0</v>
      </c>
      <c r="D90" s="12">
        <v>0</v>
      </c>
      <c r="E90" s="12">
        <v>0</v>
      </c>
      <c r="F90" s="12">
        <v>0</v>
      </c>
      <c r="G90" s="12">
        <v>0</v>
      </c>
      <c r="H90" s="13">
        <v>0</v>
      </c>
      <c r="I90" s="168" t="s">
        <v>216</v>
      </c>
      <c r="J90" s="168" t="s">
        <v>216</v>
      </c>
      <c r="K90" s="168" t="s">
        <v>216</v>
      </c>
    </row>
    <row r="91" spans="1:11" ht="15" customHeight="1">
      <c r="A91" s="167" t="s">
        <v>21</v>
      </c>
      <c r="B91" s="23"/>
      <c r="C91" s="22">
        <v>1</v>
      </c>
      <c r="D91" s="12">
        <v>3</v>
      </c>
      <c r="E91" s="12">
        <v>3</v>
      </c>
      <c r="F91" s="12">
        <v>3</v>
      </c>
      <c r="G91" s="12">
        <v>3</v>
      </c>
      <c r="H91" s="13">
        <v>0.008213552361396304</v>
      </c>
      <c r="I91" s="9">
        <f aca="true" t="shared" si="18" ref="I91:I98">F91/C91</f>
        <v>3</v>
      </c>
      <c r="J91" s="9">
        <f aca="true" t="shared" si="19" ref="J91:J98">E91/C91</f>
        <v>3</v>
      </c>
      <c r="K91" s="9">
        <f aca="true" t="shared" si="20" ref="K91:K98">F91/E91</f>
        <v>1</v>
      </c>
    </row>
    <row r="92" spans="1:11" ht="15" customHeight="1">
      <c r="A92" s="167" t="s">
        <v>20</v>
      </c>
      <c r="B92" s="23"/>
      <c r="C92" s="22">
        <v>7</v>
      </c>
      <c r="D92" s="12">
        <v>15</v>
      </c>
      <c r="E92" s="12">
        <v>16</v>
      </c>
      <c r="F92" s="12">
        <v>16</v>
      </c>
      <c r="G92" s="12">
        <v>16</v>
      </c>
      <c r="H92" s="13">
        <v>0.04380561259411362</v>
      </c>
      <c r="I92" s="9">
        <f t="shared" si="18"/>
        <v>2.2857142857142856</v>
      </c>
      <c r="J92" s="9">
        <f t="shared" si="19"/>
        <v>2.2857142857142856</v>
      </c>
      <c r="K92" s="9">
        <f t="shared" si="20"/>
        <v>1</v>
      </c>
    </row>
    <row r="93" spans="1:11" ht="15" customHeight="1">
      <c r="A93" s="167" t="s">
        <v>19</v>
      </c>
      <c r="B93" s="23"/>
      <c r="C93" s="22">
        <v>13</v>
      </c>
      <c r="D93" s="12">
        <v>17</v>
      </c>
      <c r="E93" s="12">
        <v>17</v>
      </c>
      <c r="F93" s="12">
        <v>17</v>
      </c>
      <c r="G93" s="12">
        <v>17</v>
      </c>
      <c r="H93" s="13">
        <v>0.04654346338124572</v>
      </c>
      <c r="I93" s="9">
        <f t="shared" si="18"/>
        <v>1.3076923076923077</v>
      </c>
      <c r="J93" s="9">
        <f t="shared" si="19"/>
        <v>1.3076923076923077</v>
      </c>
      <c r="K93" s="9">
        <f t="shared" si="20"/>
        <v>1</v>
      </c>
    </row>
    <row r="94" spans="1:11" ht="15" customHeight="1">
      <c r="A94" s="167" t="s">
        <v>18</v>
      </c>
      <c r="B94" s="23"/>
      <c r="C94" s="22">
        <v>30</v>
      </c>
      <c r="D94" s="12">
        <v>49</v>
      </c>
      <c r="E94" s="12">
        <v>49</v>
      </c>
      <c r="F94" s="12">
        <v>49</v>
      </c>
      <c r="G94" s="12">
        <v>49</v>
      </c>
      <c r="H94" s="13">
        <v>0.13415468856947296</v>
      </c>
      <c r="I94" s="9">
        <f t="shared" si="18"/>
        <v>1.6333333333333333</v>
      </c>
      <c r="J94" s="9">
        <f t="shared" si="19"/>
        <v>1.6333333333333333</v>
      </c>
      <c r="K94" s="9">
        <f t="shared" si="20"/>
        <v>1</v>
      </c>
    </row>
    <row r="95" spans="1:11" ht="15" customHeight="1">
      <c r="A95" s="167" t="s">
        <v>17</v>
      </c>
      <c r="B95" s="23"/>
      <c r="C95" s="22">
        <v>39</v>
      </c>
      <c r="D95" s="12">
        <v>75</v>
      </c>
      <c r="E95" s="12">
        <v>75</v>
      </c>
      <c r="F95" s="12">
        <v>75</v>
      </c>
      <c r="G95" s="12">
        <v>75</v>
      </c>
      <c r="H95" s="13">
        <v>0.2053388090349076</v>
      </c>
      <c r="I95" s="9">
        <f t="shared" si="18"/>
        <v>1.9230769230769231</v>
      </c>
      <c r="J95" s="9">
        <f t="shared" si="19"/>
        <v>1.9230769230769231</v>
      </c>
      <c r="K95" s="9">
        <f t="shared" si="20"/>
        <v>1</v>
      </c>
    </row>
    <row r="96" spans="1:11" ht="15" customHeight="1">
      <c r="A96" s="167" t="s">
        <v>16</v>
      </c>
      <c r="B96" s="23"/>
      <c r="C96" s="22">
        <v>96</v>
      </c>
      <c r="D96" s="12">
        <v>168</v>
      </c>
      <c r="E96" s="12">
        <v>169</v>
      </c>
      <c r="F96" s="12">
        <v>169</v>
      </c>
      <c r="G96" s="12">
        <v>169</v>
      </c>
      <c r="H96" s="13">
        <v>0.46269678302532513</v>
      </c>
      <c r="I96" s="9">
        <f t="shared" si="18"/>
        <v>1.7604166666666667</v>
      </c>
      <c r="J96" s="9">
        <f t="shared" si="19"/>
        <v>1.7604166666666667</v>
      </c>
      <c r="K96" s="9">
        <f t="shared" si="20"/>
        <v>1</v>
      </c>
    </row>
    <row r="97" spans="1:11" ht="15" customHeight="1">
      <c r="A97" s="167" t="s">
        <v>15</v>
      </c>
      <c r="B97" s="23"/>
      <c r="C97" s="22">
        <v>13</v>
      </c>
      <c r="D97" s="12">
        <v>29</v>
      </c>
      <c r="E97" s="12">
        <v>29</v>
      </c>
      <c r="F97" s="12">
        <v>29</v>
      </c>
      <c r="G97" s="12">
        <v>29</v>
      </c>
      <c r="H97" s="13">
        <v>0.07939767282683094</v>
      </c>
      <c r="I97" s="9">
        <f t="shared" si="18"/>
        <v>2.230769230769231</v>
      </c>
      <c r="J97" s="9">
        <f t="shared" si="19"/>
        <v>2.230769230769231</v>
      </c>
      <c r="K97" s="9">
        <f t="shared" si="20"/>
        <v>1</v>
      </c>
    </row>
    <row r="98" spans="1:11" ht="15" customHeight="1">
      <c r="A98" s="167" t="s">
        <v>14</v>
      </c>
      <c r="B98" s="23"/>
      <c r="C98" s="22">
        <v>7</v>
      </c>
      <c r="D98" s="12">
        <v>15</v>
      </c>
      <c r="E98" s="12">
        <v>15</v>
      </c>
      <c r="F98" s="12">
        <v>15</v>
      </c>
      <c r="G98" s="12">
        <v>15</v>
      </c>
      <c r="H98" s="13">
        <v>0.04106776180698152</v>
      </c>
      <c r="I98" s="9">
        <f t="shared" si="18"/>
        <v>2.142857142857143</v>
      </c>
      <c r="J98" s="9">
        <f t="shared" si="19"/>
        <v>2.142857142857143</v>
      </c>
      <c r="K98" s="9">
        <f t="shared" si="20"/>
        <v>1</v>
      </c>
    </row>
    <row r="99" spans="1:11" ht="15" customHeight="1">
      <c r="A99" s="27" t="s">
        <v>0</v>
      </c>
      <c r="B99" s="31"/>
      <c r="C99" s="31"/>
      <c r="D99" s="31"/>
      <c r="E99" s="31"/>
      <c r="F99" s="31"/>
      <c r="G99" s="31"/>
      <c r="H99" s="31"/>
      <c r="I99" s="31"/>
      <c r="J99" s="31"/>
      <c r="K99" s="31"/>
    </row>
    <row r="100" spans="1:11" ht="15" customHeight="1">
      <c r="A100" s="24" t="s">
        <v>214</v>
      </c>
      <c r="B100" s="23"/>
      <c r="C100" s="22"/>
      <c r="D100" s="12"/>
      <c r="E100" s="12"/>
      <c r="F100" s="12"/>
      <c r="G100" s="12"/>
      <c r="H100" s="13"/>
      <c r="I100" s="9"/>
      <c r="J100" s="9"/>
      <c r="K100" s="9"/>
    </row>
    <row r="101" spans="1:11" ht="15" customHeight="1">
      <c r="A101" s="167" t="s">
        <v>22</v>
      </c>
      <c r="B101" s="23"/>
      <c r="C101" s="22">
        <v>46</v>
      </c>
      <c r="D101" s="12">
        <v>49</v>
      </c>
      <c r="E101" s="12">
        <v>49</v>
      </c>
      <c r="F101" s="12">
        <v>49</v>
      </c>
      <c r="G101" s="12">
        <v>49</v>
      </c>
      <c r="H101" s="13">
        <v>0.13415468856947296</v>
      </c>
      <c r="I101" s="9">
        <f>F101/C101</f>
        <v>1.065217391304348</v>
      </c>
      <c r="J101" s="9">
        <f>E101/C101</f>
        <v>1.065217391304348</v>
      </c>
      <c r="K101" s="9">
        <f>F101/E101</f>
        <v>1</v>
      </c>
    </row>
    <row r="102" spans="1:11" ht="15" customHeight="1">
      <c r="A102" s="167" t="s">
        <v>21</v>
      </c>
      <c r="B102" s="23"/>
      <c r="C102" s="22">
        <v>534</v>
      </c>
      <c r="D102" s="12">
        <v>799</v>
      </c>
      <c r="E102" s="12">
        <v>800</v>
      </c>
      <c r="F102" s="12">
        <v>800</v>
      </c>
      <c r="G102" s="12">
        <v>800</v>
      </c>
      <c r="H102" s="13">
        <v>2.190280629705681</v>
      </c>
      <c r="I102" s="9">
        <f aca="true" t="shared" si="21" ref="I102:I109">F102/C102</f>
        <v>1.4981273408239701</v>
      </c>
      <c r="J102" s="9">
        <f aca="true" t="shared" si="22" ref="J102:J109">E102/C102</f>
        <v>1.4981273408239701</v>
      </c>
      <c r="K102" s="9">
        <f aca="true" t="shared" si="23" ref="K102:K109">F102/E102</f>
        <v>1</v>
      </c>
    </row>
    <row r="103" spans="1:11" ht="15" customHeight="1">
      <c r="A103" s="167" t="s">
        <v>20</v>
      </c>
      <c r="B103" s="23"/>
      <c r="C103" s="22">
        <v>4087</v>
      </c>
      <c r="D103" s="12">
        <v>6661</v>
      </c>
      <c r="E103" s="12">
        <v>6677</v>
      </c>
      <c r="F103" s="12">
        <v>6677</v>
      </c>
      <c r="G103" s="12">
        <v>6677</v>
      </c>
      <c r="H103" s="13">
        <v>18.28062970568104</v>
      </c>
      <c r="I103" s="9">
        <f t="shared" si="21"/>
        <v>1.6337166625886959</v>
      </c>
      <c r="J103" s="9">
        <f t="shared" si="22"/>
        <v>1.6337166625886959</v>
      </c>
      <c r="K103" s="9">
        <f t="shared" si="23"/>
        <v>1</v>
      </c>
    </row>
    <row r="104" spans="1:11" ht="15" customHeight="1">
      <c r="A104" s="167" t="s">
        <v>19</v>
      </c>
      <c r="B104" s="23"/>
      <c r="C104" s="22">
        <v>13436</v>
      </c>
      <c r="D104" s="12">
        <v>23161</v>
      </c>
      <c r="E104" s="12">
        <v>23221</v>
      </c>
      <c r="F104" s="12">
        <v>23221</v>
      </c>
      <c r="G104" s="12">
        <v>23221</v>
      </c>
      <c r="H104" s="13">
        <v>63.57563312799452</v>
      </c>
      <c r="I104" s="9">
        <f t="shared" si="21"/>
        <v>1.7282673414706757</v>
      </c>
      <c r="J104" s="9">
        <f t="shared" si="22"/>
        <v>1.7282673414706757</v>
      </c>
      <c r="K104" s="9">
        <f t="shared" si="23"/>
        <v>1</v>
      </c>
    </row>
    <row r="105" spans="1:11" ht="15" customHeight="1">
      <c r="A105" s="167" t="s">
        <v>18</v>
      </c>
      <c r="B105" s="23"/>
      <c r="C105" s="22">
        <v>26951</v>
      </c>
      <c r="D105" s="12">
        <v>47841</v>
      </c>
      <c r="E105" s="12">
        <v>47996</v>
      </c>
      <c r="F105" s="12">
        <v>47996</v>
      </c>
      <c r="G105" s="12">
        <v>47996</v>
      </c>
      <c r="H105" s="13">
        <v>131.40588637919234</v>
      </c>
      <c r="I105" s="9">
        <f t="shared" si="21"/>
        <v>1.7808615635783458</v>
      </c>
      <c r="J105" s="9">
        <f t="shared" si="22"/>
        <v>1.7808615635783458</v>
      </c>
      <c r="K105" s="9">
        <f t="shared" si="23"/>
        <v>1</v>
      </c>
    </row>
    <row r="106" spans="1:11" ht="15" customHeight="1">
      <c r="A106" s="167" t="s">
        <v>17</v>
      </c>
      <c r="B106" s="23"/>
      <c r="C106" s="22">
        <v>37372</v>
      </c>
      <c r="D106" s="12">
        <v>67545</v>
      </c>
      <c r="E106" s="12">
        <v>67775</v>
      </c>
      <c r="F106" s="12">
        <v>67775</v>
      </c>
      <c r="G106" s="12">
        <v>67775</v>
      </c>
      <c r="H106" s="13">
        <v>185.55783709787818</v>
      </c>
      <c r="I106" s="9">
        <f t="shared" si="21"/>
        <v>1.8135234935245639</v>
      </c>
      <c r="J106" s="9">
        <f t="shared" si="22"/>
        <v>1.8135234935245639</v>
      </c>
      <c r="K106" s="9">
        <f t="shared" si="23"/>
        <v>1</v>
      </c>
    </row>
    <row r="107" spans="1:11" ht="15" customHeight="1">
      <c r="A107" s="167" t="s">
        <v>16</v>
      </c>
      <c r="B107" s="23"/>
      <c r="C107" s="22">
        <v>32386</v>
      </c>
      <c r="D107" s="12">
        <v>58817</v>
      </c>
      <c r="E107" s="12">
        <v>59036</v>
      </c>
      <c r="F107" s="12">
        <v>59036</v>
      </c>
      <c r="G107" s="12">
        <v>59036</v>
      </c>
      <c r="H107" s="13">
        <v>161.63175906913074</v>
      </c>
      <c r="I107" s="9">
        <f t="shared" si="21"/>
        <v>1.8228864324090657</v>
      </c>
      <c r="J107" s="9">
        <f t="shared" si="22"/>
        <v>1.8228864324090657</v>
      </c>
      <c r="K107" s="9">
        <f t="shared" si="23"/>
        <v>1</v>
      </c>
    </row>
    <row r="108" spans="1:11" ht="15" customHeight="1">
      <c r="A108" s="167" t="s">
        <v>15</v>
      </c>
      <c r="B108" s="23"/>
      <c r="C108" s="22">
        <v>23542</v>
      </c>
      <c r="D108" s="12">
        <v>43132</v>
      </c>
      <c r="E108" s="12">
        <v>43289</v>
      </c>
      <c r="F108" s="12">
        <v>43289</v>
      </c>
      <c r="G108" s="12">
        <v>43289</v>
      </c>
      <c r="H108" s="13">
        <v>118.51882272416154</v>
      </c>
      <c r="I108" s="9">
        <f t="shared" si="21"/>
        <v>1.8387987426726702</v>
      </c>
      <c r="J108" s="9">
        <f t="shared" si="22"/>
        <v>1.8387987426726702</v>
      </c>
      <c r="K108" s="9">
        <f t="shared" si="23"/>
        <v>1</v>
      </c>
    </row>
    <row r="109" spans="1:11" ht="15" customHeight="1">
      <c r="A109" s="167" t="s">
        <v>14</v>
      </c>
      <c r="B109" s="23"/>
      <c r="C109" s="22">
        <v>14696</v>
      </c>
      <c r="D109" s="12">
        <v>27195</v>
      </c>
      <c r="E109" s="12">
        <v>27272</v>
      </c>
      <c r="F109" s="12">
        <v>27272</v>
      </c>
      <c r="G109" s="12">
        <v>27272</v>
      </c>
      <c r="H109" s="13">
        <v>74.66666666666667</v>
      </c>
      <c r="I109" s="9">
        <f t="shared" si="21"/>
        <v>1.8557430593358737</v>
      </c>
      <c r="J109" s="9">
        <f t="shared" si="22"/>
        <v>1.8557430593358737</v>
      </c>
      <c r="K109" s="9">
        <f t="shared" si="23"/>
        <v>1</v>
      </c>
    </row>
    <row r="110" spans="1:11" ht="15" customHeight="1">
      <c r="A110" s="24" t="s">
        <v>215</v>
      </c>
      <c r="B110" s="23"/>
      <c r="C110" s="22"/>
      <c r="D110" s="12"/>
      <c r="E110" s="12"/>
      <c r="F110" s="12"/>
      <c r="G110" s="12"/>
      <c r="H110" s="13"/>
      <c r="I110" s="9"/>
      <c r="J110" s="9"/>
      <c r="K110" s="9"/>
    </row>
    <row r="111" spans="1:11" ht="15" customHeight="1">
      <c r="A111" s="167" t="s">
        <v>22</v>
      </c>
      <c r="B111" s="23"/>
      <c r="C111" s="22">
        <v>489</v>
      </c>
      <c r="D111" s="12">
        <v>494</v>
      </c>
      <c r="E111" s="12">
        <v>496</v>
      </c>
      <c r="F111" s="12">
        <v>496</v>
      </c>
      <c r="G111" s="12">
        <v>496</v>
      </c>
      <c r="H111" s="13">
        <v>1.3579739904175223</v>
      </c>
      <c r="I111" s="9">
        <f>F111/C111</f>
        <v>1.0143149284253579</v>
      </c>
      <c r="J111" s="9">
        <f>E111/C111</f>
        <v>1.0143149284253579</v>
      </c>
      <c r="K111" s="9">
        <f>F111/E111</f>
        <v>1</v>
      </c>
    </row>
    <row r="112" spans="1:11" ht="15" customHeight="1">
      <c r="A112" s="167" t="s">
        <v>21</v>
      </c>
      <c r="B112" s="23"/>
      <c r="C112" s="22">
        <v>425</v>
      </c>
      <c r="D112" s="12">
        <v>644</v>
      </c>
      <c r="E112" s="12">
        <v>644</v>
      </c>
      <c r="F112" s="12">
        <v>644</v>
      </c>
      <c r="G112" s="12">
        <v>644</v>
      </c>
      <c r="H112" s="13">
        <v>1.7631759069130732</v>
      </c>
      <c r="I112" s="9">
        <f aca="true" t="shared" si="24" ref="I112:I119">F112/C112</f>
        <v>1.515294117647059</v>
      </c>
      <c r="J112" s="9">
        <f aca="true" t="shared" si="25" ref="J112:J119">E112/C112</f>
        <v>1.515294117647059</v>
      </c>
      <c r="K112" s="9">
        <f aca="true" t="shared" si="26" ref="K112:K119">F112/E112</f>
        <v>1</v>
      </c>
    </row>
    <row r="113" spans="1:11" ht="15" customHeight="1">
      <c r="A113" s="167" t="s">
        <v>20</v>
      </c>
      <c r="B113" s="23"/>
      <c r="C113" s="22">
        <v>4057</v>
      </c>
      <c r="D113" s="12">
        <v>6661</v>
      </c>
      <c r="E113" s="12">
        <v>6673</v>
      </c>
      <c r="F113" s="12">
        <v>6673</v>
      </c>
      <c r="G113" s="12">
        <v>6673</v>
      </c>
      <c r="H113" s="13">
        <v>18.269678302532512</v>
      </c>
      <c r="I113" s="9">
        <f t="shared" si="24"/>
        <v>1.6448114370224303</v>
      </c>
      <c r="J113" s="9">
        <f t="shared" si="25"/>
        <v>1.6448114370224303</v>
      </c>
      <c r="K113" s="9">
        <f t="shared" si="26"/>
        <v>1</v>
      </c>
    </row>
    <row r="114" spans="1:11" ht="15" customHeight="1">
      <c r="A114" s="167" t="s">
        <v>19</v>
      </c>
      <c r="B114" s="23"/>
      <c r="C114" s="22">
        <v>12785</v>
      </c>
      <c r="D114" s="12">
        <v>21689</v>
      </c>
      <c r="E114" s="12">
        <v>21721</v>
      </c>
      <c r="F114" s="12">
        <v>21721</v>
      </c>
      <c r="G114" s="12">
        <v>21721</v>
      </c>
      <c r="H114" s="13">
        <v>59.46885694729637</v>
      </c>
      <c r="I114" s="9">
        <f t="shared" si="24"/>
        <v>1.6989440750879938</v>
      </c>
      <c r="J114" s="9">
        <f t="shared" si="25"/>
        <v>1.6989440750879938</v>
      </c>
      <c r="K114" s="9">
        <f t="shared" si="26"/>
        <v>1</v>
      </c>
    </row>
    <row r="115" spans="1:11" ht="15" customHeight="1">
      <c r="A115" s="167" t="s">
        <v>18</v>
      </c>
      <c r="B115" s="23"/>
      <c r="C115" s="22">
        <v>22340</v>
      </c>
      <c r="D115" s="12">
        <v>39018</v>
      </c>
      <c r="E115" s="12">
        <v>39104</v>
      </c>
      <c r="F115" s="12">
        <v>39104</v>
      </c>
      <c r="G115" s="12">
        <v>39104</v>
      </c>
      <c r="H115" s="13">
        <v>107.06091718001369</v>
      </c>
      <c r="I115" s="9">
        <f t="shared" si="24"/>
        <v>1.7504028648164727</v>
      </c>
      <c r="J115" s="9">
        <f t="shared" si="25"/>
        <v>1.7504028648164727</v>
      </c>
      <c r="K115" s="9">
        <f t="shared" si="26"/>
        <v>1</v>
      </c>
    </row>
    <row r="116" spans="1:11" ht="15" customHeight="1">
      <c r="A116" s="167" t="s">
        <v>17</v>
      </c>
      <c r="B116" s="23"/>
      <c r="C116" s="22">
        <v>30599</v>
      </c>
      <c r="D116" s="12">
        <v>54921</v>
      </c>
      <c r="E116" s="12">
        <v>55061</v>
      </c>
      <c r="F116" s="12">
        <v>55061</v>
      </c>
      <c r="G116" s="12">
        <v>55061</v>
      </c>
      <c r="H116" s="13">
        <v>150.74880219028063</v>
      </c>
      <c r="I116" s="9">
        <f t="shared" si="24"/>
        <v>1.7994378901271284</v>
      </c>
      <c r="J116" s="9">
        <f t="shared" si="25"/>
        <v>1.7994378901271284</v>
      </c>
      <c r="K116" s="9">
        <f t="shared" si="26"/>
        <v>1</v>
      </c>
    </row>
    <row r="117" spans="1:11" ht="15" customHeight="1">
      <c r="A117" s="167" t="s">
        <v>16</v>
      </c>
      <c r="B117" s="23"/>
      <c r="C117" s="22">
        <v>24463</v>
      </c>
      <c r="D117" s="12">
        <v>43451</v>
      </c>
      <c r="E117" s="12">
        <v>43600</v>
      </c>
      <c r="F117" s="12">
        <v>43600</v>
      </c>
      <c r="G117" s="12">
        <v>43600</v>
      </c>
      <c r="H117" s="13">
        <v>119.37029431895962</v>
      </c>
      <c r="I117" s="9">
        <f t="shared" si="24"/>
        <v>1.7822834484732044</v>
      </c>
      <c r="J117" s="9">
        <f t="shared" si="25"/>
        <v>1.7822834484732044</v>
      </c>
      <c r="K117" s="9">
        <f t="shared" si="26"/>
        <v>1</v>
      </c>
    </row>
    <row r="118" spans="1:11" ht="15" customHeight="1">
      <c r="A118" s="167" t="s">
        <v>15</v>
      </c>
      <c r="B118" s="23"/>
      <c r="C118" s="22">
        <v>15506</v>
      </c>
      <c r="D118" s="12">
        <v>28223</v>
      </c>
      <c r="E118" s="12">
        <v>28297</v>
      </c>
      <c r="F118" s="12">
        <v>28297</v>
      </c>
      <c r="G118" s="12">
        <v>28297</v>
      </c>
      <c r="H118" s="13">
        <v>77.47296372347706</v>
      </c>
      <c r="I118" s="9">
        <f t="shared" si="24"/>
        <v>1.8249064878111698</v>
      </c>
      <c r="J118" s="9">
        <f t="shared" si="25"/>
        <v>1.8249064878111698</v>
      </c>
      <c r="K118" s="9">
        <f t="shared" si="26"/>
        <v>1</v>
      </c>
    </row>
    <row r="119" spans="1:11" ht="15" customHeight="1">
      <c r="A119" s="167" t="s">
        <v>14</v>
      </c>
      <c r="B119" s="23"/>
      <c r="C119" s="22">
        <v>8059</v>
      </c>
      <c r="D119" s="12">
        <v>14607</v>
      </c>
      <c r="E119" s="12">
        <v>14660</v>
      </c>
      <c r="F119" s="12">
        <v>14660</v>
      </c>
      <c r="G119" s="12">
        <v>14660</v>
      </c>
      <c r="H119" s="13">
        <v>40.1368925393566</v>
      </c>
      <c r="I119" s="9">
        <f t="shared" si="24"/>
        <v>1.8190842536294827</v>
      </c>
      <c r="J119" s="9">
        <f t="shared" si="25"/>
        <v>1.8190842536294827</v>
      </c>
      <c r="K119" s="9">
        <f t="shared" si="26"/>
        <v>1</v>
      </c>
    </row>
    <row r="120" spans="1:11" ht="15" customHeight="1">
      <c r="A120" s="24" t="s">
        <v>23</v>
      </c>
      <c r="B120" s="23"/>
      <c r="C120" s="22"/>
      <c r="D120" s="12"/>
      <c r="E120" s="12"/>
      <c r="F120" s="12"/>
      <c r="G120" s="12"/>
      <c r="H120" s="13"/>
      <c r="I120" s="9"/>
      <c r="J120" s="9"/>
      <c r="K120" s="9"/>
    </row>
    <row r="121" spans="1:11" ht="15" customHeight="1">
      <c r="A121" s="167" t="s">
        <v>22</v>
      </c>
      <c r="B121" s="23"/>
      <c r="C121" s="22">
        <v>0</v>
      </c>
      <c r="D121" s="12">
        <v>0</v>
      </c>
      <c r="E121" s="12">
        <v>0</v>
      </c>
      <c r="F121" s="12">
        <v>0</v>
      </c>
      <c r="G121" s="12">
        <v>0</v>
      </c>
      <c r="H121" s="13">
        <v>0</v>
      </c>
      <c r="I121" s="168" t="s">
        <v>216</v>
      </c>
      <c r="J121" s="168" t="s">
        <v>216</v>
      </c>
      <c r="K121" s="168" t="s">
        <v>216</v>
      </c>
    </row>
    <row r="122" spans="1:11" ht="15" customHeight="1">
      <c r="A122" s="167" t="s">
        <v>21</v>
      </c>
      <c r="B122" s="23"/>
      <c r="C122" s="22">
        <v>1</v>
      </c>
      <c r="D122" s="12">
        <v>3</v>
      </c>
      <c r="E122" s="12">
        <v>3</v>
      </c>
      <c r="F122" s="12">
        <v>3</v>
      </c>
      <c r="G122" s="12">
        <v>3</v>
      </c>
      <c r="H122" s="13">
        <v>0.008213552361396304</v>
      </c>
      <c r="I122" s="9">
        <f aca="true" t="shared" si="27" ref="I122:I129">F122/C122</f>
        <v>3</v>
      </c>
      <c r="J122" s="9">
        <f aca="true" t="shared" si="28" ref="J122:J129">E122/C122</f>
        <v>3</v>
      </c>
      <c r="K122" s="9">
        <f aca="true" t="shared" si="29" ref="K122:K129">F122/E122</f>
        <v>1</v>
      </c>
    </row>
    <row r="123" spans="1:11" ht="15" customHeight="1">
      <c r="A123" s="167" t="s">
        <v>20</v>
      </c>
      <c r="B123" s="23"/>
      <c r="C123" s="22">
        <v>7</v>
      </c>
      <c r="D123" s="12">
        <v>15</v>
      </c>
      <c r="E123" s="12">
        <v>16</v>
      </c>
      <c r="F123" s="12">
        <v>16</v>
      </c>
      <c r="G123" s="12">
        <v>16</v>
      </c>
      <c r="H123" s="13">
        <v>0.04380561259411362</v>
      </c>
      <c r="I123" s="9">
        <f t="shared" si="27"/>
        <v>2.2857142857142856</v>
      </c>
      <c r="J123" s="9">
        <f t="shared" si="28"/>
        <v>2.2857142857142856</v>
      </c>
      <c r="K123" s="9">
        <f t="shared" si="29"/>
        <v>1</v>
      </c>
    </row>
    <row r="124" spans="1:11" ht="15" customHeight="1">
      <c r="A124" s="167" t="s">
        <v>19</v>
      </c>
      <c r="B124" s="23"/>
      <c r="C124" s="22">
        <v>13</v>
      </c>
      <c r="D124" s="12">
        <v>18</v>
      </c>
      <c r="E124" s="12">
        <v>18</v>
      </c>
      <c r="F124" s="12">
        <v>18</v>
      </c>
      <c r="G124" s="12">
        <v>18</v>
      </c>
      <c r="H124" s="13">
        <v>0.049281314168377825</v>
      </c>
      <c r="I124" s="9">
        <f t="shared" si="27"/>
        <v>1.3846153846153846</v>
      </c>
      <c r="J124" s="9">
        <f t="shared" si="28"/>
        <v>1.3846153846153846</v>
      </c>
      <c r="K124" s="9">
        <f t="shared" si="29"/>
        <v>1</v>
      </c>
    </row>
    <row r="125" spans="1:11" ht="15" customHeight="1">
      <c r="A125" s="167" t="s">
        <v>18</v>
      </c>
      <c r="B125" s="23"/>
      <c r="C125" s="22">
        <v>30</v>
      </c>
      <c r="D125" s="12">
        <v>52</v>
      </c>
      <c r="E125" s="12">
        <v>52</v>
      </c>
      <c r="F125" s="12">
        <v>52</v>
      </c>
      <c r="G125" s="12">
        <v>52</v>
      </c>
      <c r="H125" s="13">
        <v>0.14236824093086928</v>
      </c>
      <c r="I125" s="9">
        <f t="shared" si="27"/>
        <v>1.7333333333333334</v>
      </c>
      <c r="J125" s="9">
        <f t="shared" si="28"/>
        <v>1.7333333333333334</v>
      </c>
      <c r="K125" s="9">
        <f t="shared" si="29"/>
        <v>1</v>
      </c>
    </row>
    <row r="126" spans="1:11" ht="15" customHeight="1">
      <c r="A126" s="167" t="s">
        <v>17</v>
      </c>
      <c r="B126" s="23"/>
      <c r="C126" s="22">
        <v>39</v>
      </c>
      <c r="D126" s="12">
        <v>77</v>
      </c>
      <c r="E126" s="12">
        <v>77</v>
      </c>
      <c r="F126" s="12">
        <v>77</v>
      </c>
      <c r="G126" s="12">
        <v>77</v>
      </c>
      <c r="H126" s="13">
        <v>0.2108145106091718</v>
      </c>
      <c r="I126" s="9">
        <f t="shared" si="27"/>
        <v>1.9743589743589745</v>
      </c>
      <c r="J126" s="9">
        <f t="shared" si="28"/>
        <v>1.9743589743589745</v>
      </c>
      <c r="K126" s="9">
        <f t="shared" si="29"/>
        <v>1</v>
      </c>
    </row>
    <row r="127" spans="1:11" ht="15" customHeight="1">
      <c r="A127" s="167" t="s">
        <v>16</v>
      </c>
      <c r="B127" s="23"/>
      <c r="C127" s="22">
        <v>96</v>
      </c>
      <c r="D127" s="12">
        <v>171</v>
      </c>
      <c r="E127" s="12">
        <v>172</v>
      </c>
      <c r="F127" s="12">
        <v>172</v>
      </c>
      <c r="G127" s="12">
        <v>172</v>
      </c>
      <c r="H127" s="13">
        <v>0.47091033538672145</v>
      </c>
      <c r="I127" s="9">
        <f t="shared" si="27"/>
        <v>1.7916666666666667</v>
      </c>
      <c r="J127" s="9">
        <f t="shared" si="28"/>
        <v>1.7916666666666667</v>
      </c>
      <c r="K127" s="9">
        <f t="shared" si="29"/>
        <v>1</v>
      </c>
    </row>
    <row r="128" spans="1:11" ht="15" customHeight="1">
      <c r="A128" s="167" t="s">
        <v>15</v>
      </c>
      <c r="B128" s="23"/>
      <c r="C128" s="22">
        <v>14</v>
      </c>
      <c r="D128" s="12">
        <v>30</v>
      </c>
      <c r="E128" s="12">
        <v>30</v>
      </c>
      <c r="F128" s="12">
        <v>30</v>
      </c>
      <c r="G128" s="12">
        <v>30</v>
      </c>
      <c r="H128" s="13">
        <v>0.08213552361396304</v>
      </c>
      <c r="I128" s="9">
        <f t="shared" si="27"/>
        <v>2.142857142857143</v>
      </c>
      <c r="J128" s="9">
        <f t="shared" si="28"/>
        <v>2.142857142857143</v>
      </c>
      <c r="K128" s="9">
        <f t="shared" si="29"/>
        <v>1</v>
      </c>
    </row>
    <row r="129" spans="1:11" ht="15" customHeight="1">
      <c r="A129" s="167" t="s">
        <v>14</v>
      </c>
      <c r="B129" s="23"/>
      <c r="C129" s="22">
        <v>7</v>
      </c>
      <c r="D129" s="12">
        <v>15</v>
      </c>
      <c r="E129" s="12">
        <v>15</v>
      </c>
      <c r="F129" s="12">
        <v>15</v>
      </c>
      <c r="G129" s="12">
        <v>15</v>
      </c>
      <c r="H129" s="13">
        <v>0.04106776180698152</v>
      </c>
      <c r="I129" s="9">
        <f t="shared" si="27"/>
        <v>2.142857142857143</v>
      </c>
      <c r="J129" s="9">
        <f t="shared" si="28"/>
        <v>2.142857142857143</v>
      </c>
      <c r="K129" s="9">
        <f t="shared" si="29"/>
        <v>1</v>
      </c>
    </row>
    <row r="130" spans="1:11" ht="15" customHeight="1">
      <c r="A130" s="15" t="s">
        <v>2</v>
      </c>
      <c r="B130" s="15"/>
      <c r="C130" s="15"/>
      <c r="D130" s="15"/>
      <c r="E130" s="15"/>
      <c r="F130" s="15"/>
      <c r="G130" s="15"/>
      <c r="H130" s="15"/>
      <c r="I130" s="15"/>
      <c r="J130" s="15"/>
      <c r="K130" s="15"/>
    </row>
    <row r="131" spans="1:11" ht="15" customHeight="1">
      <c r="A131" s="30" t="s">
        <v>1</v>
      </c>
      <c r="B131" s="29"/>
      <c r="C131" s="29"/>
      <c r="D131" s="29"/>
      <c r="E131" s="29"/>
      <c r="F131" s="29"/>
      <c r="G131" s="29"/>
      <c r="H131" s="29"/>
      <c r="I131" s="29"/>
      <c r="J131" s="29"/>
      <c r="K131" s="144"/>
    </row>
    <row r="132" spans="1:11" ht="15" customHeight="1">
      <c r="A132" s="24" t="s">
        <v>214</v>
      </c>
      <c r="B132" s="23"/>
      <c r="C132" s="22"/>
      <c r="D132" s="12"/>
      <c r="E132" s="12"/>
      <c r="F132" s="12"/>
      <c r="G132" s="12"/>
      <c r="H132" s="13"/>
      <c r="I132" s="9"/>
      <c r="J132" s="9"/>
      <c r="K132" s="9"/>
    </row>
    <row r="133" spans="1:11" ht="15" customHeight="1">
      <c r="A133" s="167" t="s">
        <v>22</v>
      </c>
      <c r="B133" s="23"/>
      <c r="C133" s="22">
        <v>47</v>
      </c>
      <c r="D133" s="12">
        <v>48</v>
      </c>
      <c r="E133" s="12">
        <v>48</v>
      </c>
      <c r="F133" s="12">
        <v>48</v>
      </c>
      <c r="G133" s="12">
        <v>48</v>
      </c>
      <c r="H133" s="13">
        <v>0.13141683778234087</v>
      </c>
      <c r="I133" s="9">
        <f>F133/C133</f>
        <v>1.0212765957446808</v>
      </c>
      <c r="J133" s="9">
        <f>E133/C133</f>
        <v>1.0212765957446808</v>
      </c>
      <c r="K133" s="9">
        <f>F133/E133</f>
        <v>1</v>
      </c>
    </row>
    <row r="134" spans="1:11" ht="15" customHeight="1">
      <c r="A134" s="167" t="s">
        <v>21</v>
      </c>
      <c r="B134" s="23"/>
      <c r="C134" s="22">
        <v>530</v>
      </c>
      <c r="D134" s="12">
        <v>790</v>
      </c>
      <c r="E134" s="12">
        <v>792</v>
      </c>
      <c r="F134" s="12">
        <v>792</v>
      </c>
      <c r="G134" s="12">
        <v>792</v>
      </c>
      <c r="H134" s="13">
        <v>2.1683778234086244</v>
      </c>
      <c r="I134" s="9">
        <f aca="true" t="shared" si="30" ref="I134:I141">F134/C134</f>
        <v>1.4943396226415093</v>
      </c>
      <c r="J134" s="9">
        <f aca="true" t="shared" si="31" ref="J134:J141">E134/C134</f>
        <v>1.4943396226415093</v>
      </c>
      <c r="K134" s="9">
        <f aca="true" t="shared" si="32" ref="K134:K141">F134/E134</f>
        <v>1</v>
      </c>
    </row>
    <row r="135" spans="1:11" ht="15" customHeight="1">
      <c r="A135" s="167" t="s">
        <v>20</v>
      </c>
      <c r="B135" s="23"/>
      <c r="C135" s="22">
        <v>4038</v>
      </c>
      <c r="D135" s="12">
        <v>6517</v>
      </c>
      <c r="E135" s="12">
        <v>6532</v>
      </c>
      <c r="F135" s="12">
        <v>6532</v>
      </c>
      <c r="G135" s="12">
        <v>6532</v>
      </c>
      <c r="H135" s="13">
        <v>17.883641341546884</v>
      </c>
      <c r="I135" s="9">
        <f t="shared" si="30"/>
        <v>1.6176324913323428</v>
      </c>
      <c r="J135" s="9">
        <f t="shared" si="31"/>
        <v>1.6176324913323428</v>
      </c>
      <c r="K135" s="9">
        <f t="shared" si="32"/>
        <v>1</v>
      </c>
    </row>
    <row r="136" spans="1:11" ht="15" customHeight="1">
      <c r="A136" s="167" t="s">
        <v>19</v>
      </c>
      <c r="B136" s="23"/>
      <c r="C136" s="22">
        <v>13227</v>
      </c>
      <c r="D136" s="12">
        <v>22561</v>
      </c>
      <c r="E136" s="12">
        <v>22622</v>
      </c>
      <c r="F136" s="12">
        <v>22622</v>
      </c>
      <c r="G136" s="12">
        <v>22622</v>
      </c>
      <c r="H136" s="13">
        <v>61.935660506502394</v>
      </c>
      <c r="I136" s="9">
        <f t="shared" si="30"/>
        <v>1.7102895592348983</v>
      </c>
      <c r="J136" s="9">
        <f t="shared" si="31"/>
        <v>1.7102895592348983</v>
      </c>
      <c r="K136" s="9">
        <f t="shared" si="32"/>
        <v>1</v>
      </c>
    </row>
    <row r="137" spans="1:11" ht="15" customHeight="1">
      <c r="A137" s="167" t="s">
        <v>18</v>
      </c>
      <c r="B137" s="23"/>
      <c r="C137" s="22">
        <v>26428</v>
      </c>
      <c r="D137" s="12">
        <v>46381</v>
      </c>
      <c r="E137" s="12">
        <v>46535</v>
      </c>
      <c r="F137" s="12">
        <v>46535</v>
      </c>
      <c r="G137" s="12">
        <v>46535</v>
      </c>
      <c r="H137" s="13">
        <v>127.40588637919234</v>
      </c>
      <c r="I137" s="9">
        <f t="shared" si="30"/>
        <v>1.760821855607689</v>
      </c>
      <c r="J137" s="9">
        <f t="shared" si="31"/>
        <v>1.760821855607689</v>
      </c>
      <c r="K137" s="9">
        <f t="shared" si="32"/>
        <v>1</v>
      </c>
    </row>
    <row r="138" spans="1:11" ht="15" customHeight="1">
      <c r="A138" s="167" t="s">
        <v>17</v>
      </c>
      <c r="B138" s="23"/>
      <c r="C138" s="22">
        <v>36478</v>
      </c>
      <c r="D138" s="12">
        <v>65178</v>
      </c>
      <c r="E138" s="12">
        <v>65406</v>
      </c>
      <c r="F138" s="12">
        <v>65406</v>
      </c>
      <c r="G138" s="12">
        <v>65406</v>
      </c>
      <c r="H138" s="13">
        <v>179.07186858316223</v>
      </c>
      <c r="I138" s="9">
        <f t="shared" si="30"/>
        <v>1.7930259334393333</v>
      </c>
      <c r="J138" s="9">
        <f t="shared" si="31"/>
        <v>1.7930259334393333</v>
      </c>
      <c r="K138" s="9">
        <f t="shared" si="32"/>
        <v>1</v>
      </c>
    </row>
    <row r="139" spans="1:11" ht="15" customHeight="1">
      <c r="A139" s="167" t="s">
        <v>16</v>
      </c>
      <c r="B139" s="23"/>
      <c r="C139" s="22">
        <v>31601</v>
      </c>
      <c r="D139" s="12">
        <v>56662</v>
      </c>
      <c r="E139" s="12">
        <v>56878</v>
      </c>
      <c r="F139" s="12">
        <v>56878</v>
      </c>
      <c r="G139" s="12">
        <v>56878</v>
      </c>
      <c r="H139" s="13">
        <v>155.72347707049965</v>
      </c>
      <c r="I139" s="9">
        <f t="shared" si="30"/>
        <v>1.7998797506408024</v>
      </c>
      <c r="J139" s="9">
        <f t="shared" si="31"/>
        <v>1.7998797506408024</v>
      </c>
      <c r="K139" s="9">
        <f t="shared" si="32"/>
        <v>1</v>
      </c>
    </row>
    <row r="140" spans="1:11" ht="15" customHeight="1">
      <c r="A140" s="167" t="s">
        <v>15</v>
      </c>
      <c r="B140" s="23"/>
      <c r="C140" s="22">
        <v>22929</v>
      </c>
      <c r="D140" s="12">
        <v>41572</v>
      </c>
      <c r="E140" s="12">
        <v>41720</v>
      </c>
      <c r="F140" s="12">
        <v>41720</v>
      </c>
      <c r="G140" s="12">
        <v>41720</v>
      </c>
      <c r="H140" s="13">
        <v>114.22313483915127</v>
      </c>
      <c r="I140" s="9">
        <f t="shared" si="30"/>
        <v>1.819529853024554</v>
      </c>
      <c r="J140" s="9">
        <f t="shared" si="31"/>
        <v>1.819529853024554</v>
      </c>
      <c r="K140" s="9">
        <f t="shared" si="32"/>
        <v>1</v>
      </c>
    </row>
    <row r="141" spans="1:11" ht="15" customHeight="1">
      <c r="A141" s="167" t="s">
        <v>14</v>
      </c>
      <c r="B141" s="23"/>
      <c r="C141" s="22">
        <v>14389</v>
      </c>
      <c r="D141" s="12">
        <v>26313</v>
      </c>
      <c r="E141" s="12">
        <v>26397</v>
      </c>
      <c r="F141" s="12">
        <v>26397</v>
      </c>
      <c r="G141" s="12">
        <v>26397</v>
      </c>
      <c r="H141" s="13">
        <v>72.27104722792608</v>
      </c>
      <c r="I141" s="9">
        <f t="shared" si="30"/>
        <v>1.834526374313712</v>
      </c>
      <c r="J141" s="9">
        <f t="shared" si="31"/>
        <v>1.834526374313712</v>
      </c>
      <c r="K141" s="9">
        <f t="shared" si="32"/>
        <v>1</v>
      </c>
    </row>
    <row r="142" spans="1:11" ht="15" customHeight="1">
      <c r="A142" s="24" t="s">
        <v>215</v>
      </c>
      <c r="B142" s="23"/>
      <c r="C142" s="22"/>
      <c r="D142" s="12"/>
      <c r="E142" s="12"/>
      <c r="F142" s="12"/>
      <c r="G142" s="12"/>
      <c r="H142" s="13"/>
      <c r="I142" s="9"/>
      <c r="J142" s="9"/>
      <c r="K142" s="9"/>
    </row>
    <row r="143" spans="1:11" ht="15" customHeight="1">
      <c r="A143" s="167" t="s">
        <v>22</v>
      </c>
      <c r="B143" s="23"/>
      <c r="C143" s="22">
        <v>497</v>
      </c>
      <c r="D143" s="12">
        <v>503</v>
      </c>
      <c r="E143" s="12">
        <v>505</v>
      </c>
      <c r="F143" s="12">
        <v>505</v>
      </c>
      <c r="G143" s="12">
        <v>505</v>
      </c>
      <c r="H143" s="13">
        <v>1.3826146475017111</v>
      </c>
      <c r="I143" s="9">
        <f>F143/C143</f>
        <v>1.0160965794768613</v>
      </c>
      <c r="J143" s="9">
        <f>E143/C143</f>
        <v>1.0160965794768613</v>
      </c>
      <c r="K143" s="9">
        <f>F143/E143</f>
        <v>1</v>
      </c>
    </row>
    <row r="144" spans="1:11" ht="15" customHeight="1">
      <c r="A144" s="167" t="s">
        <v>21</v>
      </c>
      <c r="B144" s="23"/>
      <c r="C144" s="22">
        <v>424</v>
      </c>
      <c r="D144" s="12">
        <v>635</v>
      </c>
      <c r="E144" s="12">
        <v>635</v>
      </c>
      <c r="F144" s="12">
        <v>635</v>
      </c>
      <c r="G144" s="12">
        <v>635</v>
      </c>
      <c r="H144" s="13">
        <v>1.7385352498288844</v>
      </c>
      <c r="I144" s="9">
        <f aca="true" t="shared" si="33" ref="I144:I151">F144/C144</f>
        <v>1.4976415094339623</v>
      </c>
      <c r="J144" s="9">
        <f aca="true" t="shared" si="34" ref="J144:J151">E144/C144</f>
        <v>1.4976415094339623</v>
      </c>
      <c r="K144" s="9">
        <f aca="true" t="shared" si="35" ref="K144:K151">F144/E144</f>
        <v>1</v>
      </c>
    </row>
    <row r="145" spans="1:11" ht="15" customHeight="1">
      <c r="A145" s="167" t="s">
        <v>20</v>
      </c>
      <c r="B145" s="23"/>
      <c r="C145" s="22">
        <v>4025</v>
      </c>
      <c r="D145" s="12">
        <v>6556</v>
      </c>
      <c r="E145" s="12">
        <v>6569</v>
      </c>
      <c r="F145" s="12">
        <v>6569</v>
      </c>
      <c r="G145" s="12">
        <v>6569</v>
      </c>
      <c r="H145" s="13">
        <v>17.984941820670773</v>
      </c>
      <c r="I145" s="9">
        <f t="shared" si="33"/>
        <v>1.6320496894409937</v>
      </c>
      <c r="J145" s="9">
        <f t="shared" si="34"/>
        <v>1.6320496894409937</v>
      </c>
      <c r="K145" s="9">
        <f t="shared" si="35"/>
        <v>1</v>
      </c>
    </row>
    <row r="146" spans="1:11" ht="15" customHeight="1">
      <c r="A146" s="167" t="s">
        <v>19</v>
      </c>
      <c r="B146" s="23"/>
      <c r="C146" s="22">
        <v>12624</v>
      </c>
      <c r="D146" s="12">
        <v>21248</v>
      </c>
      <c r="E146" s="12">
        <v>21275</v>
      </c>
      <c r="F146" s="12">
        <v>21275</v>
      </c>
      <c r="G146" s="12">
        <v>21275</v>
      </c>
      <c r="H146" s="13">
        <v>58.247775496235455</v>
      </c>
      <c r="I146" s="9">
        <f t="shared" si="33"/>
        <v>1.6852820025348543</v>
      </c>
      <c r="J146" s="9">
        <f t="shared" si="34"/>
        <v>1.6852820025348543</v>
      </c>
      <c r="K146" s="9">
        <f t="shared" si="35"/>
        <v>1</v>
      </c>
    </row>
    <row r="147" spans="1:11" ht="15" customHeight="1">
      <c r="A147" s="167" t="s">
        <v>18</v>
      </c>
      <c r="B147" s="23"/>
      <c r="C147" s="22">
        <v>22050</v>
      </c>
      <c r="D147" s="12">
        <v>38191</v>
      </c>
      <c r="E147" s="12">
        <v>38279</v>
      </c>
      <c r="F147" s="12">
        <v>38279</v>
      </c>
      <c r="G147" s="12">
        <v>38279</v>
      </c>
      <c r="H147" s="13">
        <v>104.8021902806297</v>
      </c>
      <c r="I147" s="9">
        <f t="shared" si="33"/>
        <v>1.7360090702947846</v>
      </c>
      <c r="J147" s="9">
        <f t="shared" si="34"/>
        <v>1.7360090702947846</v>
      </c>
      <c r="K147" s="9">
        <f t="shared" si="35"/>
        <v>1</v>
      </c>
    </row>
    <row r="148" spans="1:11" ht="15" customHeight="1">
      <c r="A148" s="167" t="s">
        <v>17</v>
      </c>
      <c r="B148" s="23"/>
      <c r="C148" s="22">
        <v>30114</v>
      </c>
      <c r="D148" s="12">
        <v>53533</v>
      </c>
      <c r="E148" s="12">
        <v>53677</v>
      </c>
      <c r="F148" s="12">
        <v>53677</v>
      </c>
      <c r="G148" s="12">
        <v>53677</v>
      </c>
      <c r="H148" s="13">
        <v>146.9596167008898</v>
      </c>
      <c r="I148" s="9">
        <f t="shared" si="33"/>
        <v>1.7824599853888556</v>
      </c>
      <c r="J148" s="9">
        <f t="shared" si="34"/>
        <v>1.7824599853888556</v>
      </c>
      <c r="K148" s="9">
        <f t="shared" si="35"/>
        <v>1</v>
      </c>
    </row>
    <row r="149" spans="1:11" ht="15" customHeight="1">
      <c r="A149" s="167" t="s">
        <v>16</v>
      </c>
      <c r="B149" s="23"/>
      <c r="C149" s="22">
        <v>23959</v>
      </c>
      <c r="D149" s="12">
        <v>42170</v>
      </c>
      <c r="E149" s="12">
        <v>42311</v>
      </c>
      <c r="F149" s="12">
        <v>42311</v>
      </c>
      <c r="G149" s="12">
        <v>42311</v>
      </c>
      <c r="H149" s="13">
        <v>115.84120465434634</v>
      </c>
      <c r="I149" s="9">
        <f t="shared" si="33"/>
        <v>1.765975207646396</v>
      </c>
      <c r="J149" s="9">
        <f t="shared" si="34"/>
        <v>1.765975207646396</v>
      </c>
      <c r="K149" s="9">
        <f t="shared" si="35"/>
        <v>1</v>
      </c>
    </row>
    <row r="150" spans="1:11" ht="15" customHeight="1">
      <c r="A150" s="167" t="s">
        <v>15</v>
      </c>
      <c r="B150" s="23"/>
      <c r="C150" s="22">
        <v>15173</v>
      </c>
      <c r="D150" s="12">
        <v>27411</v>
      </c>
      <c r="E150" s="12">
        <v>27478</v>
      </c>
      <c r="F150" s="12">
        <v>27478</v>
      </c>
      <c r="G150" s="12">
        <v>27478</v>
      </c>
      <c r="H150" s="13">
        <v>75.23066392881589</v>
      </c>
      <c r="I150" s="9">
        <f t="shared" si="33"/>
        <v>1.8109800303170105</v>
      </c>
      <c r="J150" s="9">
        <f t="shared" si="34"/>
        <v>1.8109800303170105</v>
      </c>
      <c r="K150" s="9">
        <f t="shared" si="35"/>
        <v>1</v>
      </c>
    </row>
    <row r="151" spans="1:11" ht="15" customHeight="1">
      <c r="A151" s="167" t="s">
        <v>14</v>
      </c>
      <c r="B151" s="23"/>
      <c r="C151" s="22">
        <v>7899</v>
      </c>
      <c r="D151" s="12">
        <v>14208</v>
      </c>
      <c r="E151" s="12">
        <v>14257</v>
      </c>
      <c r="F151" s="12">
        <v>14257</v>
      </c>
      <c r="G151" s="12">
        <v>14257</v>
      </c>
      <c r="H151" s="13">
        <v>39.03353867214237</v>
      </c>
      <c r="I151" s="9">
        <f t="shared" si="33"/>
        <v>1.80491201417901</v>
      </c>
      <c r="J151" s="9">
        <f t="shared" si="34"/>
        <v>1.80491201417901</v>
      </c>
      <c r="K151" s="9">
        <f t="shared" si="35"/>
        <v>1</v>
      </c>
    </row>
    <row r="152" spans="1:11" ht="15" customHeight="1">
      <c r="A152" s="24" t="s">
        <v>23</v>
      </c>
      <c r="B152" s="23"/>
      <c r="C152" s="22"/>
      <c r="D152" s="12"/>
      <c r="E152" s="12"/>
      <c r="F152" s="12"/>
      <c r="G152" s="12"/>
      <c r="H152" s="13"/>
      <c r="I152" s="9"/>
      <c r="J152" s="9"/>
      <c r="K152" s="9"/>
    </row>
    <row r="153" spans="1:11" ht="15" customHeight="1">
      <c r="A153" s="167" t="s">
        <v>22</v>
      </c>
      <c r="B153" s="23"/>
      <c r="C153" s="22">
        <v>0</v>
      </c>
      <c r="D153" s="12">
        <v>0</v>
      </c>
      <c r="E153" s="12">
        <v>0</v>
      </c>
      <c r="F153" s="12">
        <v>0</v>
      </c>
      <c r="G153" s="12">
        <v>0</v>
      </c>
      <c r="H153" s="13">
        <v>0</v>
      </c>
      <c r="I153" s="168" t="s">
        <v>216</v>
      </c>
      <c r="J153" s="168" t="s">
        <v>216</v>
      </c>
      <c r="K153" s="168" t="s">
        <v>216</v>
      </c>
    </row>
    <row r="154" spans="1:11" ht="15" customHeight="1">
      <c r="A154" s="167" t="s">
        <v>21</v>
      </c>
      <c r="B154" s="23"/>
      <c r="C154" s="22">
        <v>1</v>
      </c>
      <c r="D154" s="12">
        <v>3</v>
      </c>
      <c r="E154" s="12">
        <v>3</v>
      </c>
      <c r="F154" s="12">
        <v>3</v>
      </c>
      <c r="G154" s="12">
        <v>3</v>
      </c>
      <c r="H154" s="13">
        <v>0.008213552361396304</v>
      </c>
      <c r="I154" s="9">
        <f aca="true" t="shared" si="36" ref="I154:I161">F154/C154</f>
        <v>3</v>
      </c>
      <c r="J154" s="9">
        <f aca="true" t="shared" si="37" ref="J154:J161">E154/C154</f>
        <v>3</v>
      </c>
      <c r="K154" s="9">
        <f aca="true" t="shared" si="38" ref="K154:K161">F154/E154</f>
        <v>1</v>
      </c>
    </row>
    <row r="155" spans="1:11" ht="15" customHeight="1">
      <c r="A155" s="167" t="s">
        <v>20</v>
      </c>
      <c r="B155" s="23"/>
      <c r="C155" s="22">
        <v>7</v>
      </c>
      <c r="D155" s="12">
        <v>15</v>
      </c>
      <c r="E155" s="12">
        <v>16</v>
      </c>
      <c r="F155" s="12">
        <v>16</v>
      </c>
      <c r="G155" s="12">
        <v>16</v>
      </c>
      <c r="H155" s="13">
        <v>0.04380561259411362</v>
      </c>
      <c r="I155" s="9">
        <f t="shared" si="36"/>
        <v>2.2857142857142856</v>
      </c>
      <c r="J155" s="9">
        <f t="shared" si="37"/>
        <v>2.2857142857142856</v>
      </c>
      <c r="K155" s="9">
        <f t="shared" si="38"/>
        <v>1</v>
      </c>
    </row>
    <row r="156" spans="1:11" ht="15" customHeight="1">
      <c r="A156" s="167" t="s">
        <v>19</v>
      </c>
      <c r="B156" s="23"/>
      <c r="C156" s="22">
        <v>13</v>
      </c>
      <c r="D156" s="12">
        <v>17</v>
      </c>
      <c r="E156" s="12">
        <v>17</v>
      </c>
      <c r="F156" s="12">
        <v>17</v>
      </c>
      <c r="G156" s="12">
        <v>17</v>
      </c>
      <c r="H156" s="13">
        <v>0.04654346338124572</v>
      </c>
      <c r="I156" s="9">
        <f t="shared" si="36"/>
        <v>1.3076923076923077</v>
      </c>
      <c r="J156" s="9">
        <f t="shared" si="37"/>
        <v>1.3076923076923077</v>
      </c>
      <c r="K156" s="9">
        <f t="shared" si="38"/>
        <v>1</v>
      </c>
    </row>
    <row r="157" spans="1:11" ht="15" customHeight="1">
      <c r="A157" s="167" t="s">
        <v>18</v>
      </c>
      <c r="B157" s="23"/>
      <c r="C157" s="22">
        <v>30</v>
      </c>
      <c r="D157" s="12">
        <v>49</v>
      </c>
      <c r="E157" s="12">
        <v>49</v>
      </c>
      <c r="F157" s="12">
        <v>49</v>
      </c>
      <c r="G157" s="12">
        <v>49</v>
      </c>
      <c r="H157" s="13">
        <v>0.13415468856947296</v>
      </c>
      <c r="I157" s="9">
        <f t="shared" si="36"/>
        <v>1.6333333333333333</v>
      </c>
      <c r="J157" s="9">
        <f t="shared" si="37"/>
        <v>1.6333333333333333</v>
      </c>
      <c r="K157" s="9">
        <f t="shared" si="38"/>
        <v>1</v>
      </c>
    </row>
    <row r="158" spans="1:11" ht="15" customHeight="1">
      <c r="A158" s="167" t="s">
        <v>17</v>
      </c>
      <c r="B158" s="23"/>
      <c r="C158" s="22">
        <v>39</v>
      </c>
      <c r="D158" s="12">
        <v>76</v>
      </c>
      <c r="E158" s="12">
        <v>76</v>
      </c>
      <c r="F158" s="12">
        <v>76</v>
      </c>
      <c r="G158" s="12">
        <v>76</v>
      </c>
      <c r="H158" s="13">
        <v>0.2080766598220397</v>
      </c>
      <c r="I158" s="9">
        <f t="shared" si="36"/>
        <v>1.9487179487179487</v>
      </c>
      <c r="J158" s="9">
        <f t="shared" si="37"/>
        <v>1.9487179487179487</v>
      </c>
      <c r="K158" s="9">
        <f t="shared" si="38"/>
        <v>1</v>
      </c>
    </row>
    <row r="159" spans="1:11" ht="15" customHeight="1">
      <c r="A159" s="167" t="s">
        <v>16</v>
      </c>
      <c r="B159" s="23"/>
      <c r="C159" s="22">
        <v>96</v>
      </c>
      <c r="D159" s="12">
        <v>168</v>
      </c>
      <c r="E159" s="12">
        <v>169</v>
      </c>
      <c r="F159" s="12">
        <v>169</v>
      </c>
      <c r="G159" s="12">
        <v>169</v>
      </c>
      <c r="H159" s="13">
        <v>0.46269678302532513</v>
      </c>
      <c r="I159" s="9">
        <f t="shared" si="36"/>
        <v>1.7604166666666667</v>
      </c>
      <c r="J159" s="9">
        <f t="shared" si="37"/>
        <v>1.7604166666666667</v>
      </c>
      <c r="K159" s="9">
        <f t="shared" si="38"/>
        <v>1</v>
      </c>
    </row>
    <row r="160" spans="1:11" ht="15" customHeight="1">
      <c r="A160" s="167" t="s">
        <v>15</v>
      </c>
      <c r="B160" s="23"/>
      <c r="C160" s="22">
        <v>13</v>
      </c>
      <c r="D160" s="12">
        <v>29</v>
      </c>
      <c r="E160" s="12">
        <v>29</v>
      </c>
      <c r="F160" s="12">
        <v>29</v>
      </c>
      <c r="G160" s="12">
        <v>29</v>
      </c>
      <c r="H160" s="13">
        <v>0.07939767282683094</v>
      </c>
      <c r="I160" s="9">
        <f t="shared" si="36"/>
        <v>2.230769230769231</v>
      </c>
      <c r="J160" s="9">
        <f t="shared" si="37"/>
        <v>2.230769230769231</v>
      </c>
      <c r="K160" s="9">
        <f t="shared" si="38"/>
        <v>1</v>
      </c>
    </row>
    <row r="161" spans="1:11" ht="15" customHeight="1">
      <c r="A161" s="167" t="s">
        <v>14</v>
      </c>
      <c r="B161" s="23"/>
      <c r="C161" s="22">
        <v>7</v>
      </c>
      <c r="D161" s="12">
        <v>15</v>
      </c>
      <c r="E161" s="12">
        <v>15</v>
      </c>
      <c r="F161" s="12">
        <v>15</v>
      </c>
      <c r="G161" s="12">
        <v>15</v>
      </c>
      <c r="H161" s="13">
        <v>0.04106776180698152</v>
      </c>
      <c r="I161" s="9">
        <f t="shared" si="36"/>
        <v>2.142857142857143</v>
      </c>
      <c r="J161" s="9">
        <f t="shared" si="37"/>
        <v>2.142857142857143</v>
      </c>
      <c r="K161" s="9">
        <f t="shared" si="38"/>
        <v>1</v>
      </c>
    </row>
    <row r="162" spans="1:11" ht="15" customHeight="1">
      <c r="A162" s="27" t="s">
        <v>0</v>
      </c>
      <c r="B162" s="31"/>
      <c r="C162" s="31"/>
      <c r="D162" s="31"/>
      <c r="E162" s="31"/>
      <c r="F162" s="31"/>
      <c r="G162" s="31"/>
      <c r="H162" s="31"/>
      <c r="I162" s="31"/>
      <c r="J162" s="31"/>
      <c r="K162" s="31"/>
    </row>
    <row r="163" spans="1:11" ht="15" customHeight="1">
      <c r="A163" s="24" t="s">
        <v>214</v>
      </c>
      <c r="B163" s="23"/>
      <c r="C163" s="22"/>
      <c r="D163" s="12"/>
      <c r="E163" s="12"/>
      <c r="F163" s="12"/>
      <c r="G163" s="12"/>
      <c r="H163" s="13"/>
      <c r="I163" s="9"/>
      <c r="J163" s="9"/>
      <c r="K163" s="9"/>
    </row>
    <row r="164" spans="1:11" ht="15" customHeight="1">
      <c r="A164" s="167" t="s">
        <v>22</v>
      </c>
      <c r="B164" s="23"/>
      <c r="C164" s="22">
        <v>48</v>
      </c>
      <c r="D164" s="12">
        <v>51</v>
      </c>
      <c r="E164" s="12">
        <v>51</v>
      </c>
      <c r="F164" s="12">
        <v>51</v>
      </c>
      <c r="G164" s="12">
        <v>51</v>
      </c>
      <c r="H164" s="13">
        <v>0.13963039014373715</v>
      </c>
      <c r="I164" s="9">
        <f>F164/C164</f>
        <v>1.0625</v>
      </c>
      <c r="J164" s="9">
        <f>E164/C164</f>
        <v>1.0625</v>
      </c>
      <c r="K164" s="9">
        <f>F164/E164</f>
        <v>1</v>
      </c>
    </row>
    <row r="165" spans="1:11" ht="15" customHeight="1">
      <c r="A165" s="167" t="s">
        <v>21</v>
      </c>
      <c r="B165" s="23"/>
      <c r="C165" s="22">
        <v>537</v>
      </c>
      <c r="D165" s="12">
        <v>804</v>
      </c>
      <c r="E165" s="12">
        <v>806</v>
      </c>
      <c r="F165" s="12">
        <v>806</v>
      </c>
      <c r="G165" s="12">
        <v>806</v>
      </c>
      <c r="H165" s="13">
        <v>2.206707734428474</v>
      </c>
      <c r="I165" s="9">
        <f aca="true" t="shared" si="39" ref="I165:I172">F165/C165</f>
        <v>1.500931098696462</v>
      </c>
      <c r="J165" s="9">
        <f aca="true" t="shared" si="40" ref="J165:J172">E165/C165</f>
        <v>1.500931098696462</v>
      </c>
      <c r="K165" s="9">
        <f aca="true" t="shared" si="41" ref="K165:K172">F165/E165</f>
        <v>1</v>
      </c>
    </row>
    <row r="166" spans="1:11" ht="15" customHeight="1">
      <c r="A166" s="167" t="s">
        <v>20</v>
      </c>
      <c r="B166" s="23"/>
      <c r="C166" s="22">
        <v>4119</v>
      </c>
      <c r="D166" s="12">
        <v>6712</v>
      </c>
      <c r="E166" s="12">
        <v>6730</v>
      </c>
      <c r="F166" s="12">
        <v>6730</v>
      </c>
      <c r="G166" s="12">
        <v>6730</v>
      </c>
      <c r="H166" s="13">
        <v>18.425735797399042</v>
      </c>
      <c r="I166" s="9">
        <f t="shared" si="39"/>
        <v>1.6338917212915756</v>
      </c>
      <c r="J166" s="9">
        <f t="shared" si="40"/>
        <v>1.6338917212915756</v>
      </c>
      <c r="K166" s="9">
        <f t="shared" si="41"/>
        <v>1</v>
      </c>
    </row>
    <row r="167" spans="1:11" ht="15" customHeight="1">
      <c r="A167" s="167" t="s">
        <v>19</v>
      </c>
      <c r="B167" s="23"/>
      <c r="C167" s="22">
        <v>13517</v>
      </c>
      <c r="D167" s="12">
        <v>23318</v>
      </c>
      <c r="E167" s="12">
        <v>23391</v>
      </c>
      <c r="F167" s="12">
        <v>23391</v>
      </c>
      <c r="G167" s="12">
        <v>23391</v>
      </c>
      <c r="H167" s="13">
        <v>64.04106776180699</v>
      </c>
      <c r="I167" s="9">
        <f t="shared" si="39"/>
        <v>1.7304875342161723</v>
      </c>
      <c r="J167" s="9">
        <f t="shared" si="40"/>
        <v>1.7304875342161723</v>
      </c>
      <c r="K167" s="9">
        <f t="shared" si="41"/>
        <v>1</v>
      </c>
    </row>
    <row r="168" spans="1:11" ht="15" customHeight="1">
      <c r="A168" s="167" t="s">
        <v>18</v>
      </c>
      <c r="B168" s="23"/>
      <c r="C168" s="22">
        <v>27062</v>
      </c>
      <c r="D168" s="12">
        <v>48045</v>
      </c>
      <c r="E168" s="12">
        <v>48224</v>
      </c>
      <c r="F168" s="12">
        <v>48224</v>
      </c>
      <c r="G168" s="12">
        <v>48224</v>
      </c>
      <c r="H168" s="13">
        <v>132.03011635865846</v>
      </c>
      <c r="I168" s="9">
        <f t="shared" si="39"/>
        <v>1.7819821151430049</v>
      </c>
      <c r="J168" s="9">
        <f t="shared" si="40"/>
        <v>1.7819821151430049</v>
      </c>
      <c r="K168" s="9">
        <f t="shared" si="41"/>
        <v>1</v>
      </c>
    </row>
    <row r="169" spans="1:11" ht="15" customHeight="1">
      <c r="A169" s="167" t="s">
        <v>17</v>
      </c>
      <c r="B169" s="23"/>
      <c r="C169" s="22">
        <v>37522</v>
      </c>
      <c r="D169" s="12">
        <v>67785</v>
      </c>
      <c r="E169" s="12">
        <v>68036</v>
      </c>
      <c r="F169" s="12">
        <v>68036</v>
      </c>
      <c r="G169" s="12">
        <v>68036</v>
      </c>
      <c r="H169" s="13">
        <v>186.27241615331965</v>
      </c>
      <c r="I169" s="9">
        <f t="shared" si="39"/>
        <v>1.8132295719844358</v>
      </c>
      <c r="J169" s="9">
        <f t="shared" si="40"/>
        <v>1.8132295719844358</v>
      </c>
      <c r="K169" s="9">
        <f t="shared" si="41"/>
        <v>1</v>
      </c>
    </row>
    <row r="170" spans="1:11" ht="15" customHeight="1">
      <c r="A170" s="167" t="s">
        <v>16</v>
      </c>
      <c r="B170" s="23"/>
      <c r="C170" s="22">
        <v>32518</v>
      </c>
      <c r="D170" s="12">
        <v>59036</v>
      </c>
      <c r="E170" s="12">
        <v>59274</v>
      </c>
      <c r="F170" s="12">
        <v>59274</v>
      </c>
      <c r="G170" s="12">
        <v>59274</v>
      </c>
      <c r="H170" s="13">
        <v>162.28336755646816</v>
      </c>
      <c r="I170" s="9">
        <f t="shared" si="39"/>
        <v>1.822805830616889</v>
      </c>
      <c r="J170" s="9">
        <f t="shared" si="40"/>
        <v>1.822805830616889</v>
      </c>
      <c r="K170" s="9">
        <f t="shared" si="41"/>
        <v>1</v>
      </c>
    </row>
    <row r="171" spans="1:11" ht="15" customHeight="1">
      <c r="A171" s="167" t="s">
        <v>15</v>
      </c>
      <c r="B171" s="23"/>
      <c r="C171" s="22">
        <v>23661</v>
      </c>
      <c r="D171" s="12">
        <v>43324</v>
      </c>
      <c r="E171" s="12">
        <v>43485</v>
      </c>
      <c r="F171" s="12">
        <v>43485</v>
      </c>
      <c r="G171" s="12">
        <v>43485</v>
      </c>
      <c r="H171" s="13">
        <v>119.05544147843942</v>
      </c>
      <c r="I171" s="9">
        <f t="shared" si="39"/>
        <v>1.8378344110561684</v>
      </c>
      <c r="J171" s="9">
        <f t="shared" si="40"/>
        <v>1.8378344110561684</v>
      </c>
      <c r="K171" s="9">
        <f t="shared" si="41"/>
        <v>1</v>
      </c>
    </row>
    <row r="172" spans="1:11" ht="15" customHeight="1">
      <c r="A172" s="167" t="s">
        <v>14</v>
      </c>
      <c r="B172" s="23"/>
      <c r="C172" s="22">
        <v>14778</v>
      </c>
      <c r="D172" s="12">
        <v>27344</v>
      </c>
      <c r="E172" s="12">
        <v>27433</v>
      </c>
      <c r="F172" s="12">
        <v>27433</v>
      </c>
      <c r="G172" s="12">
        <v>27433</v>
      </c>
      <c r="H172" s="13">
        <v>75.10746064339493</v>
      </c>
      <c r="I172" s="9">
        <f t="shared" si="39"/>
        <v>1.8563405061578022</v>
      </c>
      <c r="J172" s="9">
        <f t="shared" si="40"/>
        <v>1.8563405061578022</v>
      </c>
      <c r="K172" s="9">
        <f t="shared" si="41"/>
        <v>1</v>
      </c>
    </row>
    <row r="173" spans="1:11" ht="15" customHeight="1">
      <c r="A173" s="24" t="s">
        <v>215</v>
      </c>
      <c r="B173" s="23"/>
      <c r="C173" s="22"/>
      <c r="D173" s="12"/>
      <c r="E173" s="12"/>
      <c r="F173" s="12"/>
      <c r="G173" s="12"/>
      <c r="H173" s="13"/>
      <c r="I173" s="9"/>
      <c r="J173" s="9"/>
      <c r="K173" s="9"/>
    </row>
    <row r="174" spans="1:11" ht="15" customHeight="1">
      <c r="A174" s="167" t="s">
        <v>22</v>
      </c>
      <c r="B174" s="23"/>
      <c r="C174" s="22">
        <v>502</v>
      </c>
      <c r="D174" s="12">
        <v>509</v>
      </c>
      <c r="E174" s="12">
        <v>511</v>
      </c>
      <c r="F174" s="12">
        <v>511</v>
      </c>
      <c r="G174" s="12">
        <v>511</v>
      </c>
      <c r="H174" s="13">
        <v>1.3990417522245038</v>
      </c>
      <c r="I174" s="9">
        <f>F174/C174</f>
        <v>1.0179282868525896</v>
      </c>
      <c r="J174" s="9">
        <f>E174/C174</f>
        <v>1.0179282868525896</v>
      </c>
      <c r="K174" s="9">
        <f>F174/E174</f>
        <v>1</v>
      </c>
    </row>
    <row r="175" spans="1:11" ht="15" customHeight="1">
      <c r="A175" s="167" t="s">
        <v>21</v>
      </c>
      <c r="B175" s="23"/>
      <c r="C175" s="22">
        <v>428</v>
      </c>
      <c r="D175" s="12">
        <v>648</v>
      </c>
      <c r="E175" s="12">
        <v>648</v>
      </c>
      <c r="F175" s="12">
        <v>648</v>
      </c>
      <c r="G175" s="12">
        <v>648</v>
      </c>
      <c r="H175" s="13">
        <v>1.7741273100616017</v>
      </c>
      <c r="I175" s="9">
        <f aca="true" t="shared" si="42" ref="I175:I182">F175/C175</f>
        <v>1.514018691588785</v>
      </c>
      <c r="J175" s="9">
        <f aca="true" t="shared" si="43" ref="J175:J182">E175/C175</f>
        <v>1.514018691588785</v>
      </c>
      <c r="K175" s="9">
        <f aca="true" t="shared" si="44" ref="K175:K182">F175/E175</f>
        <v>1</v>
      </c>
    </row>
    <row r="176" spans="1:11" ht="15" customHeight="1">
      <c r="A176" s="167" t="s">
        <v>20</v>
      </c>
      <c r="B176" s="23"/>
      <c r="C176" s="22">
        <v>4068</v>
      </c>
      <c r="D176" s="12">
        <v>6682</v>
      </c>
      <c r="E176" s="12">
        <v>6695</v>
      </c>
      <c r="F176" s="12">
        <v>6695</v>
      </c>
      <c r="G176" s="12">
        <v>6695</v>
      </c>
      <c r="H176" s="13">
        <v>18.32991101984942</v>
      </c>
      <c r="I176" s="9">
        <f t="shared" si="42"/>
        <v>1.645771878072763</v>
      </c>
      <c r="J176" s="9">
        <f t="shared" si="43"/>
        <v>1.645771878072763</v>
      </c>
      <c r="K176" s="9">
        <f t="shared" si="44"/>
        <v>1</v>
      </c>
    </row>
    <row r="177" spans="1:11" ht="15" customHeight="1">
      <c r="A177" s="167" t="s">
        <v>19</v>
      </c>
      <c r="B177" s="23"/>
      <c r="C177" s="22">
        <v>12835</v>
      </c>
      <c r="D177" s="12">
        <v>21776</v>
      </c>
      <c r="E177" s="12">
        <v>21813</v>
      </c>
      <c r="F177" s="12">
        <v>21813</v>
      </c>
      <c r="G177" s="12">
        <v>21813</v>
      </c>
      <c r="H177" s="13">
        <v>59.72073921971253</v>
      </c>
      <c r="I177" s="9">
        <f t="shared" si="42"/>
        <v>1.6994935722633424</v>
      </c>
      <c r="J177" s="9">
        <f t="shared" si="43"/>
        <v>1.6994935722633424</v>
      </c>
      <c r="K177" s="9">
        <f t="shared" si="44"/>
        <v>1</v>
      </c>
    </row>
    <row r="178" spans="1:11" ht="15" customHeight="1">
      <c r="A178" s="167" t="s">
        <v>18</v>
      </c>
      <c r="B178" s="23"/>
      <c r="C178" s="22">
        <v>22424</v>
      </c>
      <c r="D178" s="12">
        <v>39176</v>
      </c>
      <c r="E178" s="12">
        <v>39278</v>
      </c>
      <c r="F178" s="12">
        <v>39278</v>
      </c>
      <c r="G178" s="12">
        <v>39278</v>
      </c>
      <c r="H178" s="13">
        <v>107.53730321697468</v>
      </c>
      <c r="I178" s="9">
        <f t="shared" si="42"/>
        <v>1.7516054227613271</v>
      </c>
      <c r="J178" s="9">
        <f t="shared" si="43"/>
        <v>1.7516054227613271</v>
      </c>
      <c r="K178" s="9">
        <f t="shared" si="44"/>
        <v>1</v>
      </c>
    </row>
    <row r="179" spans="1:11" ht="15" customHeight="1">
      <c r="A179" s="167" t="s">
        <v>17</v>
      </c>
      <c r="B179" s="23"/>
      <c r="C179" s="22">
        <v>30712</v>
      </c>
      <c r="D179" s="12">
        <v>55107</v>
      </c>
      <c r="E179" s="12">
        <v>55259</v>
      </c>
      <c r="F179" s="12">
        <v>55259</v>
      </c>
      <c r="G179" s="12">
        <v>55259</v>
      </c>
      <c r="H179" s="13">
        <v>151.29089664613278</v>
      </c>
      <c r="I179" s="9">
        <f t="shared" si="42"/>
        <v>1.7992641312841886</v>
      </c>
      <c r="J179" s="9">
        <f t="shared" si="43"/>
        <v>1.7992641312841886</v>
      </c>
      <c r="K179" s="9">
        <f t="shared" si="44"/>
        <v>1</v>
      </c>
    </row>
    <row r="180" spans="1:11" ht="15" customHeight="1">
      <c r="A180" s="167" t="s">
        <v>16</v>
      </c>
      <c r="B180" s="23"/>
      <c r="C180" s="22">
        <v>24566</v>
      </c>
      <c r="D180" s="12">
        <v>43598</v>
      </c>
      <c r="E180" s="12">
        <v>43753</v>
      </c>
      <c r="F180" s="12">
        <v>43753</v>
      </c>
      <c r="G180" s="12">
        <v>43753</v>
      </c>
      <c r="H180" s="13">
        <v>119.78918548939083</v>
      </c>
      <c r="I180" s="9">
        <f t="shared" si="42"/>
        <v>1.7810388341610355</v>
      </c>
      <c r="J180" s="9">
        <f t="shared" si="43"/>
        <v>1.7810388341610355</v>
      </c>
      <c r="K180" s="9">
        <f t="shared" si="44"/>
        <v>1</v>
      </c>
    </row>
    <row r="181" spans="1:11" ht="15" customHeight="1">
      <c r="A181" s="167" t="s">
        <v>15</v>
      </c>
      <c r="B181" s="23"/>
      <c r="C181" s="22">
        <v>15563</v>
      </c>
      <c r="D181" s="12">
        <v>28315</v>
      </c>
      <c r="E181" s="12">
        <v>28393</v>
      </c>
      <c r="F181" s="12">
        <v>28393</v>
      </c>
      <c r="G181" s="12">
        <v>28393</v>
      </c>
      <c r="H181" s="13">
        <v>77.73579739904176</v>
      </c>
      <c r="I181" s="9">
        <f t="shared" si="42"/>
        <v>1.8243911842189808</v>
      </c>
      <c r="J181" s="9">
        <f t="shared" si="43"/>
        <v>1.8243911842189808</v>
      </c>
      <c r="K181" s="9">
        <f t="shared" si="44"/>
        <v>1</v>
      </c>
    </row>
    <row r="182" spans="1:11" ht="15" customHeight="1">
      <c r="A182" s="167" t="s">
        <v>14</v>
      </c>
      <c r="B182" s="23"/>
      <c r="C182" s="22">
        <v>8086</v>
      </c>
      <c r="D182" s="12">
        <v>14659</v>
      </c>
      <c r="E182" s="12">
        <v>14717</v>
      </c>
      <c r="F182" s="12">
        <v>14717</v>
      </c>
      <c r="G182" s="12">
        <v>14717</v>
      </c>
      <c r="H182" s="13">
        <v>40.29295003422313</v>
      </c>
      <c r="I182" s="9">
        <f t="shared" si="42"/>
        <v>1.820059361860005</v>
      </c>
      <c r="J182" s="9">
        <f t="shared" si="43"/>
        <v>1.820059361860005</v>
      </c>
      <c r="K182" s="9">
        <f t="shared" si="44"/>
        <v>1</v>
      </c>
    </row>
    <row r="183" spans="1:11" ht="15" customHeight="1">
      <c r="A183" s="24" t="s">
        <v>23</v>
      </c>
      <c r="B183" s="23"/>
      <c r="C183" s="22"/>
      <c r="D183" s="12"/>
      <c r="E183" s="12"/>
      <c r="F183" s="12"/>
      <c r="G183" s="12"/>
      <c r="H183" s="13"/>
      <c r="I183" s="9"/>
      <c r="J183" s="9"/>
      <c r="K183" s="9"/>
    </row>
    <row r="184" spans="1:11" ht="15" customHeight="1">
      <c r="A184" s="167" t="s">
        <v>22</v>
      </c>
      <c r="B184" s="23"/>
      <c r="C184" s="22">
        <v>0</v>
      </c>
      <c r="D184" s="12">
        <v>0</v>
      </c>
      <c r="E184" s="12">
        <v>0</v>
      </c>
      <c r="F184" s="12">
        <v>0</v>
      </c>
      <c r="G184" s="12">
        <v>0</v>
      </c>
      <c r="H184" s="13">
        <v>0</v>
      </c>
      <c r="I184" s="168" t="s">
        <v>216</v>
      </c>
      <c r="J184" s="168" t="s">
        <v>216</v>
      </c>
      <c r="K184" s="168" t="s">
        <v>216</v>
      </c>
    </row>
    <row r="185" spans="1:11" ht="15" customHeight="1">
      <c r="A185" s="167" t="s">
        <v>21</v>
      </c>
      <c r="B185" s="23"/>
      <c r="C185" s="22">
        <v>1</v>
      </c>
      <c r="D185" s="12">
        <v>3</v>
      </c>
      <c r="E185" s="12">
        <v>3</v>
      </c>
      <c r="F185" s="12">
        <v>3</v>
      </c>
      <c r="G185" s="12">
        <v>3</v>
      </c>
      <c r="H185" s="13">
        <v>0.008213552361396304</v>
      </c>
      <c r="I185" s="9">
        <f aca="true" t="shared" si="45" ref="I185:I192">F185/C185</f>
        <v>3</v>
      </c>
      <c r="J185" s="9">
        <f aca="true" t="shared" si="46" ref="J185:J192">E185/C185</f>
        <v>3</v>
      </c>
      <c r="K185" s="9">
        <f aca="true" t="shared" si="47" ref="K185:K192">F185/E185</f>
        <v>1</v>
      </c>
    </row>
    <row r="186" spans="1:11" ht="15" customHeight="1">
      <c r="A186" s="167" t="s">
        <v>20</v>
      </c>
      <c r="B186" s="23"/>
      <c r="C186" s="22">
        <v>7</v>
      </c>
      <c r="D186" s="12">
        <v>15</v>
      </c>
      <c r="E186" s="12">
        <v>16</v>
      </c>
      <c r="F186" s="12">
        <v>16</v>
      </c>
      <c r="G186" s="12">
        <v>16</v>
      </c>
      <c r="H186" s="13">
        <v>0.04380561259411362</v>
      </c>
      <c r="I186" s="9">
        <f t="shared" si="45"/>
        <v>2.2857142857142856</v>
      </c>
      <c r="J186" s="9">
        <f t="shared" si="46"/>
        <v>2.2857142857142856</v>
      </c>
      <c r="K186" s="9">
        <f t="shared" si="47"/>
        <v>1</v>
      </c>
    </row>
    <row r="187" spans="1:11" ht="15" customHeight="1">
      <c r="A187" s="167" t="s">
        <v>19</v>
      </c>
      <c r="B187" s="23"/>
      <c r="C187" s="22">
        <v>13</v>
      </c>
      <c r="D187" s="12">
        <v>18</v>
      </c>
      <c r="E187" s="12">
        <v>18</v>
      </c>
      <c r="F187" s="12">
        <v>18</v>
      </c>
      <c r="G187" s="12">
        <v>18</v>
      </c>
      <c r="H187" s="13">
        <v>0.049281314168377825</v>
      </c>
      <c r="I187" s="9">
        <f t="shared" si="45"/>
        <v>1.3846153846153846</v>
      </c>
      <c r="J187" s="9">
        <f t="shared" si="46"/>
        <v>1.3846153846153846</v>
      </c>
      <c r="K187" s="9">
        <f t="shared" si="47"/>
        <v>1</v>
      </c>
    </row>
    <row r="188" spans="1:11" ht="15" customHeight="1">
      <c r="A188" s="167" t="s">
        <v>18</v>
      </c>
      <c r="B188" s="23"/>
      <c r="C188" s="22">
        <v>30</v>
      </c>
      <c r="D188" s="12">
        <v>52</v>
      </c>
      <c r="E188" s="12">
        <v>52</v>
      </c>
      <c r="F188" s="12">
        <v>52</v>
      </c>
      <c r="G188" s="12">
        <v>52</v>
      </c>
      <c r="H188" s="13">
        <v>0.14236824093086928</v>
      </c>
      <c r="I188" s="9">
        <f t="shared" si="45"/>
        <v>1.7333333333333334</v>
      </c>
      <c r="J188" s="9">
        <f t="shared" si="46"/>
        <v>1.7333333333333334</v>
      </c>
      <c r="K188" s="9">
        <f t="shared" si="47"/>
        <v>1</v>
      </c>
    </row>
    <row r="189" spans="1:11" ht="15" customHeight="1">
      <c r="A189" s="167" t="s">
        <v>17</v>
      </c>
      <c r="B189" s="23"/>
      <c r="C189" s="22">
        <v>39</v>
      </c>
      <c r="D189" s="12">
        <v>78</v>
      </c>
      <c r="E189" s="12">
        <v>78</v>
      </c>
      <c r="F189" s="12">
        <v>78</v>
      </c>
      <c r="G189" s="12">
        <v>78</v>
      </c>
      <c r="H189" s="13">
        <v>0.2135523613963039</v>
      </c>
      <c r="I189" s="9">
        <f t="shared" si="45"/>
        <v>2</v>
      </c>
      <c r="J189" s="9">
        <f t="shared" si="46"/>
        <v>2</v>
      </c>
      <c r="K189" s="9">
        <f t="shared" si="47"/>
        <v>1</v>
      </c>
    </row>
    <row r="190" spans="1:11" ht="15" customHeight="1">
      <c r="A190" s="167" t="s">
        <v>16</v>
      </c>
      <c r="B190" s="23"/>
      <c r="C190" s="22">
        <v>96</v>
      </c>
      <c r="D190" s="12">
        <v>172</v>
      </c>
      <c r="E190" s="12">
        <v>173</v>
      </c>
      <c r="F190" s="12">
        <v>173</v>
      </c>
      <c r="G190" s="12">
        <v>173</v>
      </c>
      <c r="H190" s="13">
        <v>0.4736481861738535</v>
      </c>
      <c r="I190" s="9">
        <f t="shared" si="45"/>
        <v>1.8020833333333333</v>
      </c>
      <c r="J190" s="9">
        <f t="shared" si="46"/>
        <v>1.8020833333333333</v>
      </c>
      <c r="K190" s="9">
        <f t="shared" si="47"/>
        <v>1</v>
      </c>
    </row>
    <row r="191" spans="1:11" ht="15" customHeight="1">
      <c r="A191" s="167" t="s">
        <v>15</v>
      </c>
      <c r="B191" s="23"/>
      <c r="C191" s="22">
        <v>14</v>
      </c>
      <c r="D191" s="12">
        <v>30</v>
      </c>
      <c r="E191" s="12">
        <v>30</v>
      </c>
      <c r="F191" s="12">
        <v>30</v>
      </c>
      <c r="G191" s="12">
        <v>30</v>
      </c>
      <c r="H191" s="13">
        <v>0.08213552361396304</v>
      </c>
      <c r="I191" s="9">
        <f t="shared" si="45"/>
        <v>2.142857142857143</v>
      </c>
      <c r="J191" s="9">
        <f t="shared" si="46"/>
        <v>2.142857142857143</v>
      </c>
      <c r="K191" s="9">
        <f t="shared" si="47"/>
        <v>1</v>
      </c>
    </row>
    <row r="192" spans="1:11" ht="15" customHeight="1">
      <c r="A192" s="169" t="s">
        <v>14</v>
      </c>
      <c r="B192" s="45"/>
      <c r="C192" s="46">
        <v>8</v>
      </c>
      <c r="D192" s="39">
        <v>16</v>
      </c>
      <c r="E192" s="39">
        <v>16</v>
      </c>
      <c r="F192" s="39">
        <v>16</v>
      </c>
      <c r="G192" s="39">
        <v>16</v>
      </c>
      <c r="H192" s="40">
        <v>0.04380561259411362</v>
      </c>
      <c r="I192" s="43">
        <f t="shared" si="45"/>
        <v>2</v>
      </c>
      <c r="J192" s="43">
        <f t="shared" si="46"/>
        <v>2</v>
      </c>
      <c r="K192" s="43">
        <f t="shared" si="47"/>
        <v>1</v>
      </c>
    </row>
    <row r="194" spans="1:14" ht="27" customHeight="1">
      <c r="A194" s="185" t="s">
        <v>169</v>
      </c>
      <c r="B194" s="189"/>
      <c r="C194" s="189"/>
      <c r="D194" s="189"/>
      <c r="E194" s="189"/>
      <c r="F194" s="189"/>
      <c r="G194" s="189"/>
      <c r="H194" s="189"/>
      <c r="I194" s="189"/>
      <c r="J194" s="189"/>
      <c r="K194" s="189"/>
      <c r="L194" s="189"/>
      <c r="M194" s="189"/>
      <c r="N194" s="189"/>
    </row>
  </sheetData>
  <sheetProtection password="8774" sheet="1"/>
  <mergeCells count="2">
    <mergeCell ref="A1:K1"/>
    <mergeCell ref="A194:N194"/>
  </mergeCells>
  <printOptions/>
  <pageMargins left="0.24" right="0.24" top="0.9479166666666666" bottom="0.75" header="0.3" footer="0.3"/>
  <pageSetup horizontalDpi="600" verticalDpi="600" orientation="landscape" scale="92" r:id="rId2"/>
  <headerFooter>
    <oddHeader>&amp;R&amp;G</oddHeader>
    <oddFooter>&amp;LTO09Y05_MPR_WP39</oddFooter>
  </headerFooter>
  <rowBreaks count="5" manualBreakCount="5">
    <brk id="35" max="11" man="1"/>
    <brk id="66" max="11" man="1"/>
    <brk id="98" max="11" man="1"/>
    <brk id="129" max="11" man="1"/>
    <brk id="161" max="11" man="1"/>
  </rowBreaks>
  <legacyDrawingHF r:id="rId1"/>
</worksheet>
</file>

<file path=xl/worksheets/sheet15.xml><?xml version="1.0" encoding="utf-8"?>
<worksheet xmlns="http://schemas.openxmlformats.org/spreadsheetml/2006/main" xmlns:r="http://schemas.openxmlformats.org/officeDocument/2006/relationships">
  <sheetPr>
    <tabColor rgb="FF0070C0"/>
  </sheetPr>
  <dimension ref="A1:R11"/>
  <sheetViews>
    <sheetView showGridLines="0" view="pageLayout" workbookViewId="0" topLeftCell="A1">
      <selection activeCell="C4" sqref="C4:D4"/>
    </sheetView>
  </sheetViews>
  <sheetFormatPr defaultColWidth="9.140625" defaultRowHeight="15"/>
  <cols>
    <col min="1" max="1" width="30.00390625" style="1" customWidth="1"/>
    <col min="2" max="2" width="0.42578125" style="1" hidden="1" customWidth="1"/>
    <col min="3" max="14" width="14.421875" style="2" customWidth="1"/>
    <col min="15" max="15" width="8.7109375" style="2" bestFit="1" customWidth="1"/>
    <col min="16" max="16" width="7.28125" style="2" bestFit="1" customWidth="1"/>
    <col min="17" max="17" width="12.28125" style="1" customWidth="1"/>
    <col min="18" max="18" width="10.7109375" style="1" customWidth="1"/>
    <col min="19" max="16384" width="9.140625" style="1" customWidth="1"/>
  </cols>
  <sheetData>
    <row r="1" spans="1:18" ht="12">
      <c r="A1" s="191" t="s">
        <v>201</v>
      </c>
      <c r="B1" s="191"/>
      <c r="C1" s="191"/>
      <c r="D1" s="191"/>
      <c r="E1" s="191"/>
      <c r="F1" s="191"/>
      <c r="G1" s="191"/>
      <c r="H1" s="191"/>
      <c r="I1" s="191"/>
      <c r="J1" s="191"/>
      <c r="K1" s="191"/>
      <c r="L1" s="191"/>
      <c r="M1" s="191"/>
      <c r="N1" s="191"/>
      <c r="O1" s="191"/>
      <c r="P1" s="191"/>
      <c r="Q1" s="191"/>
      <c r="R1" s="191"/>
    </row>
    <row r="2" spans="1:16" ht="15">
      <c r="A2" s="35"/>
      <c r="B2" s="35"/>
      <c r="C2" s="20"/>
      <c r="D2" s="20"/>
      <c r="E2" s="20"/>
      <c r="F2" s="20"/>
      <c r="G2" s="20"/>
      <c r="H2" s="20"/>
      <c r="I2" s="20"/>
      <c r="J2" s="20"/>
      <c r="K2" s="20"/>
      <c r="L2" s="20"/>
      <c r="M2" s="34"/>
      <c r="N2" s="34"/>
      <c r="O2" s="34"/>
      <c r="P2" s="34"/>
    </row>
    <row r="3" spans="1:16" ht="12">
      <c r="A3" s="192"/>
      <c r="B3" s="35"/>
      <c r="C3" s="195" t="s">
        <v>51</v>
      </c>
      <c r="D3" s="196"/>
      <c r="E3" s="196"/>
      <c r="F3" s="196"/>
      <c r="G3" s="196"/>
      <c r="H3" s="196"/>
      <c r="I3" s="196"/>
      <c r="J3" s="196"/>
      <c r="K3" s="196"/>
      <c r="L3" s="196"/>
      <c r="M3" s="196"/>
      <c r="N3" s="196"/>
      <c r="O3" s="34"/>
      <c r="P3" s="34"/>
    </row>
    <row r="4" spans="1:14" ht="25.5" customHeight="1">
      <c r="A4" s="193"/>
      <c r="C4" s="197" t="s">
        <v>175</v>
      </c>
      <c r="D4" s="198"/>
      <c r="E4" s="197" t="s">
        <v>178</v>
      </c>
      <c r="F4" s="198"/>
      <c r="G4" s="197" t="s">
        <v>179</v>
      </c>
      <c r="H4" s="198"/>
      <c r="I4" s="197" t="s">
        <v>180</v>
      </c>
      <c r="J4" s="198"/>
      <c r="K4" s="197" t="s">
        <v>181</v>
      </c>
      <c r="L4" s="198"/>
      <c r="M4" s="197" t="s">
        <v>182</v>
      </c>
      <c r="N4" s="198"/>
    </row>
    <row r="5" spans="1:14" ht="12">
      <c r="A5" s="194"/>
      <c r="C5" s="151" t="s">
        <v>176</v>
      </c>
      <c r="D5" s="151" t="s">
        <v>177</v>
      </c>
      <c r="E5" s="151" t="s">
        <v>176</v>
      </c>
      <c r="F5" s="151" t="s">
        <v>177</v>
      </c>
      <c r="G5" s="151" t="s">
        <v>176</v>
      </c>
      <c r="H5" s="151" t="s">
        <v>177</v>
      </c>
      <c r="I5" s="151" t="s">
        <v>176</v>
      </c>
      <c r="J5" s="151" t="s">
        <v>177</v>
      </c>
      <c r="K5" s="151" t="s">
        <v>176</v>
      </c>
      <c r="L5" s="151" t="s">
        <v>177</v>
      </c>
      <c r="M5" s="151" t="s">
        <v>176</v>
      </c>
      <c r="N5" s="151" t="s">
        <v>177</v>
      </c>
    </row>
    <row r="6" spans="1:14" ht="48">
      <c r="A6" s="152" t="s">
        <v>174</v>
      </c>
      <c r="B6" s="153"/>
      <c r="C6" s="156">
        <v>175559456</v>
      </c>
      <c r="D6" s="157"/>
      <c r="E6" s="156">
        <v>175559456</v>
      </c>
      <c r="F6" s="157"/>
      <c r="G6" s="156">
        <v>175559456</v>
      </c>
      <c r="H6" s="157"/>
      <c r="I6" s="156">
        <v>175559456</v>
      </c>
      <c r="J6" s="157"/>
      <c r="K6" s="156">
        <v>175559456</v>
      </c>
      <c r="L6" s="157"/>
      <c r="M6" s="158">
        <v>175559456</v>
      </c>
      <c r="N6" s="157"/>
    </row>
    <row r="7" spans="1:14" ht="60">
      <c r="A7" s="154" t="s">
        <v>187</v>
      </c>
      <c r="B7" s="155"/>
      <c r="C7" s="159">
        <v>124397199</v>
      </c>
      <c r="D7" s="160">
        <v>51162257</v>
      </c>
      <c r="E7" s="159">
        <v>124397199</v>
      </c>
      <c r="F7" s="160">
        <v>51162257</v>
      </c>
      <c r="G7" s="159">
        <v>124397199</v>
      </c>
      <c r="H7" s="160">
        <v>51162257</v>
      </c>
      <c r="I7" s="159">
        <v>124397199</v>
      </c>
      <c r="J7" s="160">
        <v>51162257</v>
      </c>
      <c r="K7" s="159">
        <v>124397199</v>
      </c>
      <c r="L7" s="160">
        <v>51162257</v>
      </c>
      <c r="M7" s="161">
        <v>124397199</v>
      </c>
      <c r="N7" s="160">
        <v>51162257</v>
      </c>
    </row>
    <row r="8" spans="1:14" ht="60">
      <c r="A8" s="154" t="s">
        <v>188</v>
      </c>
      <c r="B8" s="155"/>
      <c r="C8" s="159">
        <v>116234857</v>
      </c>
      <c r="D8" s="160">
        <v>8162342</v>
      </c>
      <c r="E8" s="159">
        <v>116234857</v>
      </c>
      <c r="F8" s="160">
        <v>8162342</v>
      </c>
      <c r="G8" s="159">
        <v>116234857</v>
      </c>
      <c r="H8" s="160">
        <v>8162342</v>
      </c>
      <c r="I8" s="159">
        <v>116234857</v>
      </c>
      <c r="J8" s="160">
        <v>8162342</v>
      </c>
      <c r="K8" s="159">
        <v>116234857</v>
      </c>
      <c r="L8" s="160">
        <v>8162342</v>
      </c>
      <c r="M8" s="161">
        <v>116234857</v>
      </c>
      <c r="N8" s="160">
        <v>8162342</v>
      </c>
    </row>
    <row r="9" spans="1:14" ht="61.5" customHeight="1">
      <c r="A9" s="154" t="s">
        <v>189</v>
      </c>
      <c r="B9" s="155"/>
      <c r="C9" s="159">
        <v>116191949</v>
      </c>
      <c r="D9" s="160">
        <v>42908</v>
      </c>
      <c r="E9" s="159">
        <v>116191949</v>
      </c>
      <c r="F9" s="160">
        <v>42908</v>
      </c>
      <c r="G9" s="159">
        <v>116191949</v>
      </c>
      <c r="H9" s="160">
        <v>42908</v>
      </c>
      <c r="I9" s="159">
        <v>116191949</v>
      </c>
      <c r="J9" s="160">
        <v>42908</v>
      </c>
      <c r="K9" s="159">
        <v>116191949</v>
      </c>
      <c r="L9" s="160">
        <v>42908</v>
      </c>
      <c r="M9" s="161">
        <v>116191949</v>
      </c>
      <c r="N9" s="160">
        <v>42908</v>
      </c>
    </row>
    <row r="10" spans="1:14" ht="36">
      <c r="A10" s="154" t="s">
        <v>26</v>
      </c>
      <c r="B10" s="155"/>
      <c r="C10" s="159">
        <v>116190731</v>
      </c>
      <c r="D10" s="160">
        <v>1218</v>
      </c>
      <c r="E10" s="159">
        <v>116190731</v>
      </c>
      <c r="F10" s="160">
        <v>1218</v>
      </c>
      <c r="G10" s="159">
        <v>116190731</v>
      </c>
      <c r="H10" s="160">
        <v>1218</v>
      </c>
      <c r="I10" s="159">
        <v>116190731</v>
      </c>
      <c r="J10" s="160">
        <v>1218</v>
      </c>
      <c r="K10" s="159">
        <v>116190731</v>
      </c>
      <c r="L10" s="160">
        <v>1218</v>
      </c>
      <c r="M10" s="161">
        <v>116190731</v>
      </c>
      <c r="N10" s="160">
        <v>1218</v>
      </c>
    </row>
    <row r="11" spans="1:14" ht="36">
      <c r="A11" s="154" t="s">
        <v>190</v>
      </c>
      <c r="B11" s="155"/>
      <c r="C11" s="163">
        <v>5189</v>
      </c>
      <c r="D11" s="160">
        <v>116185542</v>
      </c>
      <c r="E11" s="163">
        <v>5276</v>
      </c>
      <c r="F11" s="160">
        <v>116185455</v>
      </c>
      <c r="G11" s="163">
        <v>717719</v>
      </c>
      <c r="H11" s="160">
        <v>115473012</v>
      </c>
      <c r="I11" s="163">
        <v>734640</v>
      </c>
      <c r="J11" s="160">
        <v>115456091</v>
      </c>
      <c r="K11" s="163">
        <v>719824</v>
      </c>
      <c r="L11" s="160">
        <v>115470907</v>
      </c>
      <c r="M11" s="164">
        <v>738971</v>
      </c>
      <c r="N11" s="160">
        <v>115451760</v>
      </c>
    </row>
  </sheetData>
  <sheetProtection password="8774" sheet="1"/>
  <mergeCells count="9">
    <mergeCell ref="A1:R1"/>
    <mergeCell ref="A3:A5"/>
    <mergeCell ref="C3:N3"/>
    <mergeCell ref="C4:D4"/>
    <mergeCell ref="E4:F4"/>
    <mergeCell ref="G4:H4"/>
    <mergeCell ref="I4:J4"/>
    <mergeCell ref="K4:L4"/>
    <mergeCell ref="M4:N4"/>
  </mergeCells>
  <printOptions/>
  <pageMargins left="0.24" right="0.24" top="0.9479166666666666" bottom="0.75" header="0.3" footer="0.3"/>
  <pageSetup horizontalDpi="600" verticalDpi="600" orientation="landscape" scale="92" r:id="rId2"/>
  <headerFooter>
    <oddHeader>&amp;R&amp;G</oddHeader>
    <oddFooter>&amp;LTO09Y05_MPR_WP39</oddFooter>
  </headerFooter>
  <legacyDrawingHF r:id="rId1"/>
</worksheet>
</file>

<file path=xl/worksheets/sheet16.xml><?xml version="1.0" encoding="utf-8"?>
<worksheet xmlns="http://schemas.openxmlformats.org/spreadsheetml/2006/main" xmlns:r="http://schemas.openxmlformats.org/officeDocument/2006/relationships">
  <sheetPr>
    <tabColor rgb="FF0070C0"/>
  </sheetPr>
  <dimension ref="A1:R9"/>
  <sheetViews>
    <sheetView showGridLines="0" view="pageLayout" workbookViewId="0" topLeftCell="A1">
      <selection activeCell="C4" sqref="C4:D4"/>
    </sheetView>
  </sheetViews>
  <sheetFormatPr defaultColWidth="9.140625" defaultRowHeight="15"/>
  <cols>
    <col min="1" max="1" width="29.421875" style="1" customWidth="1"/>
    <col min="2" max="2" width="0.42578125" style="1" hidden="1" customWidth="1"/>
    <col min="3" max="14" width="14.421875" style="2" customWidth="1"/>
    <col min="15" max="15" width="8.7109375" style="2" bestFit="1" customWidth="1"/>
    <col min="16" max="16" width="7.28125" style="2" bestFit="1" customWidth="1"/>
    <col min="17" max="17" width="12.28125" style="1" customWidth="1"/>
    <col min="18" max="18" width="10.7109375" style="1" customWidth="1"/>
    <col min="19" max="16384" width="9.140625" style="1" customWidth="1"/>
  </cols>
  <sheetData>
    <row r="1" spans="1:18" ht="12">
      <c r="A1" s="191" t="s">
        <v>200</v>
      </c>
      <c r="B1" s="191"/>
      <c r="C1" s="191"/>
      <c r="D1" s="191"/>
      <c r="E1" s="191"/>
      <c r="F1" s="191"/>
      <c r="G1" s="191"/>
      <c r="H1" s="191"/>
      <c r="I1" s="191"/>
      <c r="J1" s="191"/>
      <c r="K1" s="191"/>
      <c r="L1" s="191"/>
      <c r="M1" s="191"/>
      <c r="N1" s="191"/>
      <c r="O1" s="191"/>
      <c r="P1" s="191"/>
      <c r="Q1" s="191"/>
      <c r="R1" s="191"/>
    </row>
    <row r="2" spans="1:16" ht="15">
      <c r="A2" s="35"/>
      <c r="B2" s="35"/>
      <c r="C2" s="20"/>
      <c r="D2" s="20"/>
      <c r="E2" s="20"/>
      <c r="F2" s="20"/>
      <c r="G2" s="20"/>
      <c r="H2" s="20"/>
      <c r="I2" s="20"/>
      <c r="J2" s="20"/>
      <c r="K2" s="20"/>
      <c r="L2" s="20"/>
      <c r="M2" s="34"/>
      <c r="N2" s="34"/>
      <c r="O2" s="34"/>
      <c r="P2" s="34"/>
    </row>
    <row r="3" spans="1:16" ht="12">
      <c r="A3" s="199"/>
      <c r="B3" s="35"/>
      <c r="C3" s="195" t="s">
        <v>51</v>
      </c>
      <c r="D3" s="196"/>
      <c r="E3" s="196"/>
      <c r="F3" s="196"/>
      <c r="G3" s="196"/>
      <c r="H3" s="196"/>
      <c r="I3" s="196"/>
      <c r="J3" s="196"/>
      <c r="K3" s="196"/>
      <c r="L3" s="196"/>
      <c r="M3" s="196"/>
      <c r="N3" s="196"/>
      <c r="O3" s="34"/>
      <c r="P3" s="34"/>
    </row>
    <row r="4" spans="1:14" ht="25.5" customHeight="1">
      <c r="A4" s="200"/>
      <c r="C4" s="197" t="s">
        <v>175</v>
      </c>
      <c r="D4" s="198"/>
      <c r="E4" s="197" t="s">
        <v>178</v>
      </c>
      <c r="F4" s="198"/>
      <c r="G4" s="197" t="s">
        <v>179</v>
      </c>
      <c r="H4" s="198"/>
      <c r="I4" s="197" t="s">
        <v>180</v>
      </c>
      <c r="J4" s="198"/>
      <c r="K4" s="197" t="s">
        <v>181</v>
      </c>
      <c r="L4" s="198"/>
      <c r="M4" s="197" t="s">
        <v>182</v>
      </c>
      <c r="N4" s="198"/>
    </row>
    <row r="5" spans="1:14" ht="12">
      <c r="A5" s="201"/>
      <c r="C5" s="151" t="s">
        <v>176</v>
      </c>
      <c r="D5" s="151" t="s">
        <v>177</v>
      </c>
      <c r="E5" s="151" t="s">
        <v>176</v>
      </c>
      <c r="F5" s="151" t="s">
        <v>177</v>
      </c>
      <c r="G5" s="151" t="s">
        <v>176</v>
      </c>
      <c r="H5" s="151" t="s">
        <v>177</v>
      </c>
      <c r="I5" s="151" t="s">
        <v>176</v>
      </c>
      <c r="J5" s="151" t="s">
        <v>177</v>
      </c>
      <c r="K5" s="151" t="s">
        <v>176</v>
      </c>
      <c r="L5" s="151" t="s">
        <v>177</v>
      </c>
      <c r="M5" s="151" t="s">
        <v>176</v>
      </c>
      <c r="N5" s="151" t="s">
        <v>177</v>
      </c>
    </row>
    <row r="6" spans="1:14" ht="48">
      <c r="A6" s="152" t="s">
        <v>174</v>
      </c>
      <c r="B6" s="153"/>
      <c r="C6" s="156">
        <v>175559456</v>
      </c>
      <c r="D6" s="157"/>
      <c r="E6" s="156">
        <v>175559456</v>
      </c>
      <c r="F6" s="157"/>
      <c r="G6" s="156">
        <v>175559456</v>
      </c>
      <c r="H6" s="157"/>
      <c r="I6" s="156">
        <v>175559456</v>
      </c>
      <c r="J6" s="157"/>
      <c r="K6" s="156">
        <v>175559456</v>
      </c>
      <c r="L6" s="157"/>
      <c r="M6" s="158">
        <v>175559456</v>
      </c>
      <c r="N6" s="157"/>
    </row>
    <row r="7" spans="1:14" ht="60">
      <c r="A7" s="166" t="s">
        <v>188</v>
      </c>
      <c r="B7" s="155"/>
      <c r="C7" s="159">
        <v>167397114</v>
      </c>
      <c r="D7" s="160">
        <v>8162342</v>
      </c>
      <c r="E7" s="159">
        <v>167397114</v>
      </c>
      <c r="F7" s="160">
        <v>8162342</v>
      </c>
      <c r="G7" s="159">
        <v>167397114</v>
      </c>
      <c r="H7" s="160">
        <v>8162342</v>
      </c>
      <c r="I7" s="159">
        <v>167397114</v>
      </c>
      <c r="J7" s="160">
        <v>8162342</v>
      </c>
      <c r="K7" s="159">
        <v>167397114</v>
      </c>
      <c r="L7" s="160">
        <v>8162342</v>
      </c>
      <c r="M7" s="161">
        <v>167397114</v>
      </c>
      <c r="N7" s="160">
        <v>8162342</v>
      </c>
    </row>
    <row r="8" spans="1:14" ht="36">
      <c r="A8" s="165" t="s">
        <v>26</v>
      </c>
      <c r="B8" s="155"/>
      <c r="C8" s="159">
        <v>167395070</v>
      </c>
      <c r="D8" s="160">
        <v>2044</v>
      </c>
      <c r="E8" s="159">
        <v>167395070</v>
      </c>
      <c r="F8" s="160">
        <v>2044</v>
      </c>
      <c r="G8" s="159">
        <v>167395070</v>
      </c>
      <c r="H8" s="160">
        <v>2044</v>
      </c>
      <c r="I8" s="159">
        <v>167395070</v>
      </c>
      <c r="J8" s="160">
        <v>2044</v>
      </c>
      <c r="K8" s="159">
        <v>167395070</v>
      </c>
      <c r="L8" s="160">
        <v>2044</v>
      </c>
      <c r="M8" s="161">
        <v>167395070</v>
      </c>
      <c r="N8" s="160">
        <v>2044</v>
      </c>
    </row>
    <row r="9" spans="1:14" ht="36">
      <c r="A9" s="154" t="s">
        <v>190</v>
      </c>
      <c r="B9" s="155"/>
      <c r="C9" s="163">
        <v>8648</v>
      </c>
      <c r="D9" s="160">
        <v>167386422</v>
      </c>
      <c r="E9" s="163">
        <v>8781</v>
      </c>
      <c r="F9" s="160">
        <v>167386289</v>
      </c>
      <c r="G9" s="163">
        <v>1141310</v>
      </c>
      <c r="H9" s="160">
        <v>166253760</v>
      </c>
      <c r="I9" s="163">
        <v>1171117</v>
      </c>
      <c r="J9" s="160">
        <v>166223953</v>
      </c>
      <c r="K9" s="163">
        <v>1144271</v>
      </c>
      <c r="L9" s="160">
        <v>166250799</v>
      </c>
      <c r="M9" s="164">
        <v>1177493</v>
      </c>
      <c r="N9" s="160">
        <v>166217577</v>
      </c>
    </row>
  </sheetData>
  <sheetProtection password="8774" sheet="1"/>
  <mergeCells count="9">
    <mergeCell ref="A1:R1"/>
    <mergeCell ref="C4:D4"/>
    <mergeCell ref="E4:F4"/>
    <mergeCell ref="G4:H4"/>
    <mergeCell ref="I4:J4"/>
    <mergeCell ref="K4:L4"/>
    <mergeCell ref="M4:N4"/>
    <mergeCell ref="C3:N3"/>
    <mergeCell ref="A3:A5"/>
  </mergeCells>
  <printOptions/>
  <pageMargins left="0.24" right="0.24" top="0.9479166666666666" bottom="0.75" header="0.3" footer="0.3"/>
  <pageSetup horizontalDpi="600" verticalDpi="600" orientation="landscape" scale="92" r:id="rId2"/>
  <headerFooter>
    <oddHeader>&amp;R&amp;G</oddHeader>
    <oddFooter>&amp;LTO09Y05_MPR_WP39</oddFooter>
  </headerFooter>
  <legacyDrawingHF r:id="rId1"/>
</worksheet>
</file>

<file path=xl/worksheets/sheet17.xml><?xml version="1.0" encoding="utf-8"?>
<worksheet xmlns="http://schemas.openxmlformats.org/spreadsheetml/2006/main" xmlns:r="http://schemas.openxmlformats.org/officeDocument/2006/relationships">
  <sheetPr>
    <tabColor rgb="FF7030A0"/>
  </sheetPr>
  <dimension ref="A2:B34"/>
  <sheetViews>
    <sheetView showGridLines="0" view="pageLayout" workbookViewId="0" topLeftCell="A1">
      <selection activeCell="D4" sqref="D4"/>
    </sheetView>
  </sheetViews>
  <sheetFormatPr defaultColWidth="9.140625" defaultRowHeight="15"/>
  <cols>
    <col min="1" max="1" width="28.7109375" style="0" customWidth="1"/>
    <col min="2" max="2" width="57.8515625" style="0" customWidth="1"/>
  </cols>
  <sheetData>
    <row r="2" spans="1:2" ht="15">
      <c r="A2" s="202" t="s">
        <v>154</v>
      </c>
      <c r="B2" s="202"/>
    </row>
    <row r="4" spans="1:2" ht="15">
      <c r="A4" s="141" t="s">
        <v>155</v>
      </c>
      <c r="B4" s="141" t="s">
        <v>97</v>
      </c>
    </row>
    <row r="5" spans="1:2" ht="15">
      <c r="A5" s="146" t="s">
        <v>165</v>
      </c>
      <c r="B5" s="145"/>
    </row>
    <row r="6" spans="1:2" ht="15">
      <c r="A6" s="142" t="s">
        <v>98</v>
      </c>
      <c r="B6" s="143" t="s">
        <v>99</v>
      </c>
    </row>
    <row r="7" spans="1:2" ht="15">
      <c r="A7" s="142" t="s">
        <v>100</v>
      </c>
      <c r="B7" s="143" t="s">
        <v>101</v>
      </c>
    </row>
    <row r="8" spans="1:2" ht="15">
      <c r="A8" s="142" t="s">
        <v>102</v>
      </c>
      <c r="B8" s="143" t="s">
        <v>103</v>
      </c>
    </row>
    <row r="9" spans="1:2" ht="15">
      <c r="A9" s="142" t="s">
        <v>104</v>
      </c>
      <c r="B9" s="143" t="s">
        <v>105</v>
      </c>
    </row>
    <row r="10" spans="1:2" ht="15">
      <c r="A10" s="142" t="s">
        <v>106</v>
      </c>
      <c r="B10" s="143" t="s">
        <v>107</v>
      </c>
    </row>
    <row r="11" spans="1:2" ht="15">
      <c r="A11" s="142" t="s">
        <v>108</v>
      </c>
      <c r="B11" s="143" t="s">
        <v>109</v>
      </c>
    </row>
    <row r="12" spans="1:2" ht="15">
      <c r="A12" s="142" t="s">
        <v>110</v>
      </c>
      <c r="B12" s="143" t="s">
        <v>111</v>
      </c>
    </row>
    <row r="13" spans="1:2" ht="15">
      <c r="A13" s="142" t="s">
        <v>112</v>
      </c>
      <c r="B13" s="143" t="s">
        <v>113</v>
      </c>
    </row>
    <row r="14" spans="1:2" ht="15">
      <c r="A14" s="142" t="s">
        <v>114</v>
      </c>
      <c r="B14" s="143" t="s">
        <v>115</v>
      </c>
    </row>
    <row r="15" spans="1:2" ht="15">
      <c r="A15" s="146" t="s">
        <v>166</v>
      </c>
      <c r="B15" s="145"/>
    </row>
    <row r="16" spans="1:2" ht="15">
      <c r="A16" t="s">
        <v>116</v>
      </c>
      <c r="B16" s="143" t="s">
        <v>117</v>
      </c>
    </row>
    <row r="17" spans="1:2" ht="15">
      <c r="A17" t="s">
        <v>118</v>
      </c>
      <c r="B17" s="143" t="s">
        <v>119</v>
      </c>
    </row>
    <row r="18" spans="1:2" ht="15">
      <c r="A18" t="s">
        <v>120</v>
      </c>
      <c r="B18" s="143" t="s">
        <v>121</v>
      </c>
    </row>
    <row r="19" spans="1:2" ht="15">
      <c r="A19" t="s">
        <v>122</v>
      </c>
      <c r="B19" s="143" t="s">
        <v>123</v>
      </c>
    </row>
    <row r="20" spans="1:2" ht="15">
      <c r="A20" t="s">
        <v>124</v>
      </c>
      <c r="B20" s="143" t="s">
        <v>125</v>
      </c>
    </row>
    <row r="21" spans="1:2" ht="15">
      <c r="A21" t="s">
        <v>126</v>
      </c>
      <c r="B21" s="143" t="s">
        <v>127</v>
      </c>
    </row>
    <row r="22" spans="1:2" ht="15">
      <c r="A22" t="s">
        <v>128</v>
      </c>
      <c r="B22" s="143" t="s">
        <v>129</v>
      </c>
    </row>
    <row r="23" spans="1:2" ht="15">
      <c r="A23" t="s">
        <v>130</v>
      </c>
      <c r="B23" s="143" t="s">
        <v>131</v>
      </c>
    </row>
    <row r="24" spans="1:2" ht="15">
      <c r="A24" t="s">
        <v>132</v>
      </c>
      <c r="B24" s="143" t="s">
        <v>133</v>
      </c>
    </row>
    <row r="25" spans="1:2" ht="15">
      <c r="A25" t="s">
        <v>134</v>
      </c>
      <c r="B25" s="143" t="s">
        <v>135</v>
      </c>
    </row>
    <row r="26" spans="1:2" ht="15">
      <c r="A26" t="s">
        <v>136</v>
      </c>
      <c r="B26" s="143" t="s">
        <v>137</v>
      </c>
    </row>
    <row r="27" spans="1:2" ht="15">
      <c r="A27" t="s">
        <v>138</v>
      </c>
      <c r="B27" s="143" t="s">
        <v>139</v>
      </c>
    </row>
    <row r="28" spans="1:2" ht="15">
      <c r="A28" t="s">
        <v>140</v>
      </c>
      <c r="B28" s="143" t="s">
        <v>141</v>
      </c>
    </row>
    <row r="29" spans="1:2" ht="15">
      <c r="A29" t="s">
        <v>142</v>
      </c>
      <c r="B29" s="143" t="s">
        <v>143</v>
      </c>
    </row>
    <row r="30" spans="1:2" ht="15">
      <c r="A30" t="s">
        <v>144</v>
      </c>
      <c r="B30" s="143" t="s">
        <v>145</v>
      </c>
    </row>
    <row r="31" spans="1:2" ht="15">
      <c r="A31" t="s">
        <v>146</v>
      </c>
      <c r="B31" s="143" t="s">
        <v>147</v>
      </c>
    </row>
    <row r="32" spans="1:2" ht="15">
      <c r="A32" t="s">
        <v>148</v>
      </c>
      <c r="B32" s="143" t="s">
        <v>149</v>
      </c>
    </row>
    <row r="33" spans="1:2" ht="15">
      <c r="A33" t="s">
        <v>150</v>
      </c>
      <c r="B33" s="143" t="s">
        <v>151</v>
      </c>
    </row>
    <row r="34" spans="1:2" ht="15">
      <c r="A34" t="s">
        <v>152</v>
      </c>
      <c r="B34" s="143" t="s">
        <v>153</v>
      </c>
    </row>
  </sheetData>
  <sheetProtection password="8774" sheet="1"/>
  <mergeCells count="1">
    <mergeCell ref="A2:B2"/>
  </mergeCells>
  <printOptions/>
  <pageMargins left="0.24" right="0.24" top="0.9479166666666666" bottom="0.75" header="0.3" footer="0.3"/>
  <pageSetup horizontalDpi="1200" verticalDpi="1200" orientation="portrait" scale="92" r:id="rId2"/>
  <headerFooter>
    <oddHeader>&amp;R&amp;G</oddHeader>
    <oddFooter>&amp;LTO09Y05_MPR_WP39</oddFooter>
  </headerFooter>
  <ignoredErrors>
    <ignoredError sqref="A6:A14" numberStoredAsText="1"/>
  </ignoredErrors>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25"/>
  <sheetViews>
    <sheetView showGridLines="0" view="pageLayout" workbookViewId="0" topLeftCell="A1">
      <selection activeCell="D4" sqref="D4"/>
    </sheetView>
  </sheetViews>
  <sheetFormatPr defaultColWidth="9.140625" defaultRowHeight="15"/>
  <cols>
    <col min="1" max="1" width="12.00390625" style="71" customWidth="1"/>
    <col min="2" max="2" width="2.28125" style="50" customWidth="1"/>
    <col min="3" max="3" width="83.28125" style="50" customWidth="1"/>
    <col min="4" max="6" width="9.140625" style="50" customWidth="1"/>
    <col min="7" max="7" width="13.8515625" style="50" customWidth="1"/>
    <col min="8" max="16384" width="9.140625" style="50" customWidth="1"/>
  </cols>
  <sheetData>
    <row r="1" spans="1:3" ht="13.5" thickTop="1">
      <c r="A1" s="47" t="s">
        <v>32</v>
      </c>
      <c r="B1" s="48"/>
      <c r="C1" s="49"/>
    </row>
    <row r="2" spans="1:3" ht="12.75">
      <c r="A2" s="51"/>
      <c r="B2" s="52"/>
      <c r="C2" s="53"/>
    </row>
    <row r="3" spans="1:7" ht="99" customHeight="1">
      <c r="A3" s="54" t="s">
        <v>33</v>
      </c>
      <c r="B3" s="55"/>
      <c r="C3" s="148" t="s">
        <v>199</v>
      </c>
      <c r="E3" s="56"/>
      <c r="F3" s="56"/>
      <c r="G3" s="57"/>
    </row>
    <row r="4" spans="1:7" ht="12.75">
      <c r="A4" s="58" t="s">
        <v>34</v>
      </c>
      <c r="B4" s="59"/>
      <c r="C4" s="60" t="s">
        <v>35</v>
      </c>
      <c r="D4" s="55"/>
      <c r="E4" s="56"/>
      <c r="F4" s="56"/>
      <c r="G4" s="57"/>
    </row>
    <row r="5" spans="1:3" ht="12.75">
      <c r="A5" s="58"/>
      <c r="B5" s="61"/>
      <c r="C5" s="62"/>
    </row>
    <row r="6" spans="1:3" s="55" customFormat="1" ht="17.25" customHeight="1">
      <c r="A6" s="54" t="s">
        <v>36</v>
      </c>
      <c r="C6" s="63" t="s">
        <v>37</v>
      </c>
    </row>
    <row r="7" spans="1:7" s="55" customFormat="1" ht="17.25" customHeight="1">
      <c r="A7" s="54" t="s">
        <v>38</v>
      </c>
      <c r="C7" s="63" t="s">
        <v>39</v>
      </c>
      <c r="E7" s="179"/>
      <c r="F7" s="179"/>
      <c r="G7" s="179"/>
    </row>
    <row r="8" spans="1:8" s="55" customFormat="1" ht="45" customHeight="1">
      <c r="A8" s="54" t="s">
        <v>156</v>
      </c>
      <c r="B8" s="147"/>
      <c r="C8" s="66" t="s">
        <v>204</v>
      </c>
      <c r="D8" s="17"/>
      <c r="E8" s="17"/>
      <c r="F8" s="17"/>
      <c r="G8" s="17"/>
      <c r="H8" s="64"/>
    </row>
    <row r="9" spans="1:8" s="55" customFormat="1" ht="44.25" customHeight="1">
      <c r="A9" s="54" t="s">
        <v>157</v>
      </c>
      <c r="B9" s="147"/>
      <c r="C9" s="66" t="s">
        <v>205</v>
      </c>
      <c r="D9" s="17"/>
      <c r="E9" s="17"/>
      <c r="F9" s="17"/>
      <c r="G9" s="17"/>
      <c r="H9" s="64"/>
    </row>
    <row r="10" spans="1:8" s="55" customFormat="1" ht="46.5" customHeight="1">
      <c r="A10" s="54" t="s">
        <v>158</v>
      </c>
      <c r="B10" s="147"/>
      <c r="C10" s="66" t="s">
        <v>206</v>
      </c>
      <c r="D10" s="17"/>
      <c r="E10" s="17"/>
      <c r="F10" s="17"/>
      <c r="G10" s="17"/>
      <c r="H10" s="64"/>
    </row>
    <row r="11" spans="1:8" s="55" customFormat="1" ht="45" customHeight="1">
      <c r="A11" s="54" t="s">
        <v>159</v>
      </c>
      <c r="B11" s="147"/>
      <c r="C11" s="66" t="s">
        <v>207</v>
      </c>
      <c r="D11" s="17"/>
      <c r="E11" s="17"/>
      <c r="F11" s="17"/>
      <c r="G11" s="17"/>
      <c r="H11" s="64"/>
    </row>
    <row r="12" spans="1:8" s="55" customFormat="1" ht="46.5" customHeight="1">
      <c r="A12" s="54" t="s">
        <v>160</v>
      </c>
      <c r="B12" s="147"/>
      <c r="C12" s="66" t="s">
        <v>208</v>
      </c>
      <c r="D12" s="17"/>
      <c r="E12" s="17"/>
      <c r="F12" s="17"/>
      <c r="G12" s="17"/>
      <c r="H12" s="64"/>
    </row>
    <row r="13" spans="1:8" s="55" customFormat="1" ht="47.25" customHeight="1">
      <c r="A13" s="54" t="s">
        <v>161</v>
      </c>
      <c r="B13" s="147"/>
      <c r="C13" s="66" t="s">
        <v>209</v>
      </c>
      <c r="D13" s="17"/>
      <c r="E13" s="17"/>
      <c r="F13" s="17"/>
      <c r="G13" s="17"/>
      <c r="H13" s="64"/>
    </row>
    <row r="14" spans="1:8" s="55" customFormat="1" ht="49.5" customHeight="1">
      <c r="A14" s="54" t="s">
        <v>162</v>
      </c>
      <c r="B14" s="147"/>
      <c r="C14" s="66" t="s">
        <v>210</v>
      </c>
      <c r="D14" s="17"/>
      <c r="E14" s="17"/>
      <c r="F14" s="17"/>
      <c r="G14" s="17"/>
      <c r="H14" s="64"/>
    </row>
    <row r="15" spans="1:8" s="55" customFormat="1" ht="46.5" customHeight="1">
      <c r="A15" s="54" t="s">
        <v>163</v>
      </c>
      <c r="B15" s="147"/>
      <c r="C15" s="66" t="s">
        <v>211</v>
      </c>
      <c r="D15" s="17"/>
      <c r="E15" s="17"/>
      <c r="F15" s="17"/>
      <c r="G15" s="17"/>
      <c r="H15" s="64"/>
    </row>
    <row r="16" spans="1:8" s="55" customFormat="1" ht="49.5" customHeight="1">
      <c r="A16" s="54" t="s">
        <v>185</v>
      </c>
      <c r="B16" s="147"/>
      <c r="C16" s="66" t="s">
        <v>212</v>
      </c>
      <c r="D16" s="17"/>
      <c r="E16" s="17"/>
      <c r="F16" s="17"/>
      <c r="G16" s="17"/>
      <c r="H16" s="64"/>
    </row>
    <row r="17" spans="1:8" s="55" customFormat="1" ht="46.5" customHeight="1">
      <c r="A17" s="54" t="s">
        <v>184</v>
      </c>
      <c r="B17" s="147"/>
      <c r="C17" s="66" t="s">
        <v>213</v>
      </c>
      <c r="D17" s="17"/>
      <c r="E17" s="17"/>
      <c r="F17" s="17"/>
      <c r="G17" s="17"/>
      <c r="H17" s="64"/>
    </row>
    <row r="18" spans="1:8" s="55" customFormat="1" ht="16.5" customHeight="1">
      <c r="A18" s="54" t="s">
        <v>202</v>
      </c>
      <c r="B18" s="147"/>
      <c r="C18" s="66" t="s">
        <v>186</v>
      </c>
      <c r="D18" s="17"/>
      <c r="E18" s="17"/>
      <c r="F18" s="17"/>
      <c r="G18" s="17"/>
      <c r="H18" s="64"/>
    </row>
    <row r="19" spans="1:8" s="55" customFormat="1" ht="16.5" customHeight="1">
      <c r="A19" s="54" t="s">
        <v>203</v>
      </c>
      <c r="B19" s="147"/>
      <c r="C19" s="66" t="s">
        <v>183</v>
      </c>
      <c r="D19" s="17"/>
      <c r="E19" s="17"/>
      <c r="F19" s="17"/>
      <c r="G19" s="17"/>
      <c r="H19" s="64"/>
    </row>
    <row r="20" spans="1:5" s="55" customFormat="1" ht="21" customHeight="1">
      <c r="A20" s="54" t="s">
        <v>40</v>
      </c>
      <c r="B20" s="147"/>
      <c r="C20" s="66" t="s">
        <v>164</v>
      </c>
      <c r="E20" s="36"/>
    </row>
    <row r="21" spans="1:5" s="55" customFormat="1" ht="12.75">
      <c r="A21" s="54"/>
      <c r="B21" s="65"/>
      <c r="C21" s="66"/>
      <c r="E21" s="36"/>
    </row>
    <row r="22" spans="1:5" s="55" customFormat="1" ht="25.5">
      <c r="A22" s="67" t="s">
        <v>41</v>
      </c>
      <c r="B22" s="68"/>
      <c r="C22" s="69" t="s">
        <v>42</v>
      </c>
      <c r="E22" s="36"/>
    </row>
    <row r="23" spans="1:5" ht="12.75">
      <c r="A23" s="70"/>
      <c r="B23" s="55"/>
      <c r="C23" s="55"/>
      <c r="E23" s="36"/>
    </row>
    <row r="24" ht="12.75">
      <c r="E24" s="36"/>
    </row>
    <row r="25" ht="12.75">
      <c r="E25" s="36"/>
    </row>
  </sheetData>
  <sheetProtection password="8774" sheet="1"/>
  <mergeCells count="1">
    <mergeCell ref="E7:G7"/>
  </mergeCells>
  <printOptions/>
  <pageMargins left="0.24" right="0.24" top="0.9479166666666666" bottom="0.75" header="0.3" footer="0.3"/>
  <pageSetup horizontalDpi="600" verticalDpi="600" orientation="portrait" scale="92" r:id="rId2"/>
  <headerFooter>
    <oddHeader>&amp;R&amp;G</oddHeader>
    <oddFooter>&amp;LTO09Y05_MPR_WP39</oddFoot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1:N35"/>
  <sheetViews>
    <sheetView showGridLines="0" view="pageLayout" workbookViewId="0" topLeftCell="A1">
      <selection activeCell="A4" sqref="A4:L4"/>
    </sheetView>
  </sheetViews>
  <sheetFormatPr defaultColWidth="9.140625" defaultRowHeight="15"/>
  <cols>
    <col min="1" max="1" width="6.57421875" style="125" customWidth="1"/>
    <col min="2" max="2" width="0.42578125" style="36" customWidth="1"/>
    <col min="3" max="3" width="12.00390625" style="36" customWidth="1"/>
    <col min="4" max="4" width="27.57421875" style="125" customWidth="1"/>
    <col min="5" max="5" width="19.7109375" style="126" customWidth="1"/>
    <col min="6" max="6" width="7.00390625" style="36" customWidth="1"/>
    <col min="7" max="7" width="7.8515625" style="36" customWidth="1"/>
    <col min="8" max="8" width="6.421875" style="36" bestFit="1" customWidth="1"/>
    <col min="9" max="9" width="14.421875" style="36" customWidth="1"/>
    <col min="10" max="11" width="10.7109375" style="36" customWidth="1"/>
    <col min="12" max="12" width="0.85546875" style="96" customWidth="1"/>
    <col min="13" max="13" width="11.421875" style="96" customWidth="1"/>
    <col min="14" max="14" width="0.71875" style="36" customWidth="1"/>
    <col min="15" max="15" width="9.140625" style="36" customWidth="1"/>
    <col min="16" max="16" width="10.7109375" style="36" bestFit="1" customWidth="1"/>
    <col min="17" max="16384" width="9.140625" style="36" customWidth="1"/>
  </cols>
  <sheetData>
    <row r="1" spans="1:14" ht="3" customHeight="1">
      <c r="A1" s="72"/>
      <c r="B1" s="73"/>
      <c r="C1" s="73"/>
      <c r="D1" s="74"/>
      <c r="E1" s="74"/>
      <c r="F1" s="73"/>
      <c r="G1" s="73"/>
      <c r="H1" s="73"/>
      <c r="I1" s="73"/>
      <c r="J1" s="73"/>
      <c r="K1" s="73"/>
      <c r="L1" s="73"/>
      <c r="M1" s="73"/>
      <c r="N1" s="73"/>
    </row>
    <row r="2" spans="1:14" ht="15" customHeight="1">
      <c r="A2" s="75" t="s">
        <v>193</v>
      </c>
      <c r="B2" s="76"/>
      <c r="C2" s="76"/>
      <c r="D2" s="77"/>
      <c r="E2" s="78"/>
      <c r="F2" s="76"/>
      <c r="G2" s="76"/>
      <c r="H2" s="76"/>
      <c r="I2" s="76"/>
      <c r="J2" s="76"/>
      <c r="K2" s="76"/>
      <c r="L2" s="79"/>
      <c r="M2" s="79"/>
      <c r="N2" s="80"/>
    </row>
    <row r="3" spans="1:14" ht="3" customHeight="1">
      <c r="A3" s="81"/>
      <c r="B3" s="82"/>
      <c r="C3" s="82"/>
      <c r="D3" s="82"/>
      <c r="E3" s="83"/>
      <c r="F3" s="82"/>
      <c r="G3" s="82"/>
      <c r="H3" s="82"/>
      <c r="I3" s="82"/>
      <c r="J3" s="82"/>
      <c r="K3" s="82"/>
      <c r="L3" s="83"/>
      <c r="M3" s="83"/>
      <c r="N3" s="84"/>
    </row>
    <row r="4" spans="1:14" ht="51" customHeight="1">
      <c r="A4" s="180" t="s">
        <v>192</v>
      </c>
      <c r="B4" s="181"/>
      <c r="C4" s="181"/>
      <c r="D4" s="181"/>
      <c r="E4" s="181"/>
      <c r="F4" s="181"/>
      <c r="G4" s="181"/>
      <c r="H4" s="181"/>
      <c r="I4" s="181"/>
      <c r="J4" s="181"/>
      <c r="K4" s="181"/>
      <c r="L4" s="181"/>
      <c r="M4" s="85"/>
      <c r="N4" s="84"/>
    </row>
    <row r="5" spans="1:14" ht="3.75" customHeight="1">
      <c r="A5" s="86"/>
      <c r="B5" s="87"/>
      <c r="C5" s="87"/>
      <c r="D5" s="87"/>
      <c r="E5" s="88"/>
      <c r="F5" s="87"/>
      <c r="G5" s="87"/>
      <c r="H5" s="87"/>
      <c r="I5" s="87"/>
      <c r="J5" s="87"/>
      <c r="K5" s="87"/>
      <c r="L5" s="88"/>
      <c r="M5" s="88"/>
      <c r="N5" s="89"/>
    </row>
    <row r="6" spans="1:14" ht="3.75" customHeight="1">
      <c r="A6" s="81"/>
      <c r="B6" s="90"/>
      <c r="C6" s="90"/>
      <c r="D6" s="82"/>
      <c r="E6" s="83"/>
      <c r="F6" s="82"/>
      <c r="G6" s="82"/>
      <c r="H6" s="82"/>
      <c r="I6" s="82"/>
      <c r="J6" s="82"/>
      <c r="K6" s="82"/>
      <c r="L6" s="83"/>
      <c r="M6" s="91"/>
      <c r="N6" s="92"/>
    </row>
    <row r="7" spans="1:14" s="96" customFormat="1" ht="12">
      <c r="A7" s="93"/>
      <c r="B7" s="94"/>
      <c r="C7" s="94"/>
      <c r="D7" s="162" t="s">
        <v>43</v>
      </c>
      <c r="E7" s="95" t="s">
        <v>44</v>
      </c>
      <c r="M7" s="97"/>
      <c r="N7" s="98"/>
    </row>
    <row r="8" spans="1:14" ht="12">
      <c r="A8" s="81"/>
      <c r="B8" s="90"/>
      <c r="C8" s="90"/>
      <c r="D8" s="162" t="s">
        <v>45</v>
      </c>
      <c r="E8" s="95" t="s">
        <v>46</v>
      </c>
      <c r="G8" s="96"/>
      <c r="H8" s="96"/>
      <c r="I8" s="96"/>
      <c r="J8" s="96"/>
      <c r="M8" s="97"/>
      <c r="N8" s="84"/>
    </row>
    <row r="9" spans="1:14" ht="12">
      <c r="A9" s="81"/>
      <c r="B9" s="90"/>
      <c r="C9" s="94"/>
      <c r="D9" s="162" t="s">
        <v>47</v>
      </c>
      <c r="E9" s="95" t="s">
        <v>48</v>
      </c>
      <c r="G9" s="96"/>
      <c r="H9" s="96"/>
      <c r="I9" s="96"/>
      <c r="J9" s="96"/>
      <c r="M9" s="99"/>
      <c r="N9" s="84"/>
    </row>
    <row r="10" spans="1:14" s="96" customFormat="1" ht="12">
      <c r="A10" s="93"/>
      <c r="B10" s="94"/>
      <c r="C10" s="94"/>
      <c r="D10" s="162" t="s">
        <v>49</v>
      </c>
      <c r="E10" s="95" t="s">
        <v>50</v>
      </c>
      <c r="M10" s="99"/>
      <c r="N10" s="98"/>
    </row>
    <row r="11" spans="1:14" ht="7.5" customHeight="1">
      <c r="A11" s="81"/>
      <c r="B11" s="90"/>
      <c r="C11" s="90"/>
      <c r="D11" s="83"/>
      <c r="E11" s="83"/>
      <c r="F11" s="83"/>
      <c r="G11" s="83"/>
      <c r="H11" s="83"/>
      <c r="I11" s="83"/>
      <c r="J11" s="83"/>
      <c r="K11" s="83"/>
      <c r="L11" s="83"/>
      <c r="M11" s="94"/>
      <c r="N11" s="84"/>
    </row>
    <row r="12" spans="1:14" ht="12" customHeight="1" thickBot="1">
      <c r="A12" s="182" t="s">
        <v>51</v>
      </c>
      <c r="B12" s="100"/>
      <c r="C12" s="100"/>
      <c r="D12" s="184" t="s">
        <v>191</v>
      </c>
      <c r="E12" s="184"/>
      <c r="F12" s="184"/>
      <c r="G12" s="184"/>
      <c r="H12" s="184"/>
      <c r="I12" s="184"/>
      <c r="J12" s="184"/>
      <c r="K12" s="184"/>
      <c r="L12" s="101"/>
      <c r="M12" s="102" t="s">
        <v>52</v>
      </c>
      <c r="N12" s="84"/>
    </row>
    <row r="13" spans="1:14" ht="3.75" customHeight="1">
      <c r="A13" s="182"/>
      <c r="B13" s="100"/>
      <c r="C13" s="100"/>
      <c r="D13" s="103"/>
      <c r="E13" s="104"/>
      <c r="F13" s="100"/>
      <c r="G13" s="100"/>
      <c r="H13" s="100"/>
      <c r="I13" s="100"/>
      <c r="J13" s="100"/>
      <c r="K13" s="105"/>
      <c r="L13" s="104"/>
      <c r="M13" s="106"/>
      <c r="N13" s="84"/>
    </row>
    <row r="14" spans="1:14" ht="27.75" customHeight="1">
      <c r="A14" s="183"/>
      <c r="B14" s="107"/>
      <c r="C14" s="108" t="s">
        <v>53</v>
      </c>
      <c r="D14" s="108" t="s">
        <v>54</v>
      </c>
      <c r="E14" s="109" t="s">
        <v>55</v>
      </c>
      <c r="F14" s="108" t="s">
        <v>56</v>
      </c>
      <c r="G14" s="108" t="s">
        <v>57</v>
      </c>
      <c r="H14" s="108" t="s">
        <v>58</v>
      </c>
      <c r="I14" s="108" t="s">
        <v>59</v>
      </c>
      <c r="J14" s="108" t="s">
        <v>60</v>
      </c>
      <c r="K14" s="108" t="s">
        <v>61</v>
      </c>
      <c r="L14" s="109"/>
      <c r="M14" s="109" t="s">
        <v>62</v>
      </c>
      <c r="N14" s="84"/>
    </row>
    <row r="15" spans="1:14" ht="36.75" customHeight="1">
      <c r="A15" s="110">
        <v>1</v>
      </c>
      <c r="B15" s="111"/>
      <c r="C15" s="112" t="s">
        <v>63</v>
      </c>
      <c r="D15" s="113" t="s">
        <v>167</v>
      </c>
      <c r="E15" s="113" t="s">
        <v>64</v>
      </c>
      <c r="F15" s="113" t="s">
        <v>65</v>
      </c>
      <c r="G15" s="113" t="s">
        <v>66</v>
      </c>
      <c r="H15" s="113" t="s">
        <v>65</v>
      </c>
      <c r="I15" s="113" t="s">
        <v>65</v>
      </c>
      <c r="J15" s="113" t="s">
        <v>65</v>
      </c>
      <c r="K15" s="114">
        <v>0</v>
      </c>
      <c r="L15" s="113"/>
      <c r="M15" s="113" t="s">
        <v>67</v>
      </c>
      <c r="N15" s="84"/>
    </row>
    <row r="16" spans="1:14" ht="36.75" customHeight="1">
      <c r="A16" s="110">
        <v>2</v>
      </c>
      <c r="B16" s="111"/>
      <c r="C16" s="112" t="s">
        <v>63</v>
      </c>
      <c r="D16" s="113" t="s">
        <v>167</v>
      </c>
      <c r="E16" s="113" t="s">
        <v>68</v>
      </c>
      <c r="F16" s="113" t="s">
        <v>65</v>
      </c>
      <c r="G16" s="113" t="s">
        <v>66</v>
      </c>
      <c r="H16" s="113" t="s">
        <v>65</v>
      </c>
      <c r="I16" s="113" t="s">
        <v>65</v>
      </c>
      <c r="J16" s="113" t="s">
        <v>65</v>
      </c>
      <c r="K16" s="114">
        <v>0</v>
      </c>
      <c r="L16" s="113"/>
      <c r="M16" s="113" t="s">
        <v>67</v>
      </c>
      <c r="N16" s="84"/>
    </row>
    <row r="17" spans="1:14" ht="36.75" customHeight="1">
      <c r="A17" s="110">
        <v>3</v>
      </c>
      <c r="B17" s="111"/>
      <c r="C17" s="112" t="s">
        <v>63</v>
      </c>
      <c r="D17" s="113" t="s">
        <v>167</v>
      </c>
      <c r="E17" s="113" t="s">
        <v>69</v>
      </c>
      <c r="F17" s="113" t="s">
        <v>65</v>
      </c>
      <c r="G17" s="113" t="s">
        <v>66</v>
      </c>
      <c r="H17" s="113" t="s">
        <v>65</v>
      </c>
      <c r="I17" s="113" t="s">
        <v>65</v>
      </c>
      <c r="J17" s="113" t="s">
        <v>65</v>
      </c>
      <c r="K17" s="114">
        <v>0</v>
      </c>
      <c r="L17" s="113"/>
      <c r="M17" s="113" t="s">
        <v>67</v>
      </c>
      <c r="N17" s="84"/>
    </row>
    <row r="18" spans="1:14" ht="36.75" customHeight="1">
      <c r="A18" s="110">
        <v>4</v>
      </c>
      <c r="B18" s="111"/>
      <c r="C18" s="112" t="s">
        <v>63</v>
      </c>
      <c r="D18" s="113" t="s">
        <v>168</v>
      </c>
      <c r="E18" s="113" t="s">
        <v>64</v>
      </c>
      <c r="F18" s="113" t="s">
        <v>65</v>
      </c>
      <c r="G18" s="113" t="s">
        <v>66</v>
      </c>
      <c r="H18" s="113" t="s">
        <v>65</v>
      </c>
      <c r="I18" s="113" t="s">
        <v>65</v>
      </c>
      <c r="J18" s="113" t="s">
        <v>65</v>
      </c>
      <c r="K18" s="114">
        <v>0</v>
      </c>
      <c r="L18" s="113"/>
      <c r="M18" s="113" t="s">
        <v>67</v>
      </c>
      <c r="N18" s="84"/>
    </row>
    <row r="19" spans="1:14" ht="36.75" customHeight="1">
      <c r="A19" s="110">
        <v>5</v>
      </c>
      <c r="B19" s="111"/>
      <c r="C19" s="112" t="s">
        <v>63</v>
      </c>
      <c r="D19" s="113" t="s">
        <v>168</v>
      </c>
      <c r="E19" s="113" t="s">
        <v>68</v>
      </c>
      <c r="F19" s="113" t="s">
        <v>65</v>
      </c>
      <c r="G19" s="113" t="s">
        <v>66</v>
      </c>
      <c r="H19" s="113" t="s">
        <v>65</v>
      </c>
      <c r="I19" s="113" t="s">
        <v>65</v>
      </c>
      <c r="J19" s="113" t="s">
        <v>65</v>
      </c>
      <c r="K19" s="114">
        <v>0</v>
      </c>
      <c r="L19" s="113"/>
      <c r="M19" s="113" t="s">
        <v>67</v>
      </c>
      <c r="N19" s="84"/>
    </row>
    <row r="20" spans="1:14" ht="36.75" customHeight="1">
      <c r="A20" s="110">
        <v>6</v>
      </c>
      <c r="B20" s="111"/>
      <c r="C20" s="112" t="s">
        <v>63</v>
      </c>
      <c r="D20" s="113" t="s">
        <v>168</v>
      </c>
      <c r="E20" s="113" t="s">
        <v>69</v>
      </c>
      <c r="F20" s="113" t="s">
        <v>65</v>
      </c>
      <c r="G20" s="113" t="s">
        <v>66</v>
      </c>
      <c r="H20" s="113" t="s">
        <v>65</v>
      </c>
      <c r="I20" s="113" t="s">
        <v>65</v>
      </c>
      <c r="J20" s="113" t="s">
        <v>65</v>
      </c>
      <c r="K20" s="114">
        <v>0</v>
      </c>
      <c r="L20" s="113"/>
      <c r="M20" s="113" t="s">
        <v>67</v>
      </c>
      <c r="N20" s="84"/>
    </row>
    <row r="21" spans="1:14" ht="36.75" customHeight="1">
      <c r="A21" s="110">
        <v>7</v>
      </c>
      <c r="B21" s="111"/>
      <c r="C21" s="112" t="s">
        <v>70</v>
      </c>
      <c r="D21" s="113" t="s">
        <v>167</v>
      </c>
      <c r="E21" s="113" t="s">
        <v>64</v>
      </c>
      <c r="F21" s="113" t="s">
        <v>65</v>
      </c>
      <c r="G21" s="113" t="s">
        <v>66</v>
      </c>
      <c r="H21" s="113" t="s">
        <v>65</v>
      </c>
      <c r="I21" s="113" t="s">
        <v>65</v>
      </c>
      <c r="J21" s="113" t="s">
        <v>65</v>
      </c>
      <c r="K21" s="114">
        <v>0</v>
      </c>
      <c r="L21" s="113"/>
      <c r="M21" s="113" t="s">
        <v>67</v>
      </c>
      <c r="N21" s="84"/>
    </row>
    <row r="22" spans="1:14" ht="36.75" customHeight="1">
      <c r="A22" s="110">
        <v>8</v>
      </c>
      <c r="B22" s="111"/>
      <c r="C22" s="112" t="s">
        <v>70</v>
      </c>
      <c r="D22" s="113" t="s">
        <v>167</v>
      </c>
      <c r="E22" s="113" t="s">
        <v>68</v>
      </c>
      <c r="F22" s="113" t="s">
        <v>65</v>
      </c>
      <c r="G22" s="113" t="s">
        <v>66</v>
      </c>
      <c r="H22" s="113" t="s">
        <v>65</v>
      </c>
      <c r="I22" s="113" t="s">
        <v>65</v>
      </c>
      <c r="J22" s="113" t="s">
        <v>65</v>
      </c>
      <c r="K22" s="114">
        <v>0</v>
      </c>
      <c r="L22" s="113"/>
      <c r="M22" s="113" t="s">
        <v>67</v>
      </c>
      <c r="N22" s="84"/>
    </row>
    <row r="23" spans="1:14" ht="36.75" customHeight="1">
      <c r="A23" s="110">
        <v>9</v>
      </c>
      <c r="B23" s="111"/>
      <c r="C23" s="112" t="s">
        <v>70</v>
      </c>
      <c r="D23" s="113" t="s">
        <v>167</v>
      </c>
      <c r="E23" s="113" t="s">
        <v>69</v>
      </c>
      <c r="F23" s="113" t="s">
        <v>65</v>
      </c>
      <c r="G23" s="113" t="s">
        <v>66</v>
      </c>
      <c r="H23" s="113" t="s">
        <v>65</v>
      </c>
      <c r="I23" s="113" t="s">
        <v>65</v>
      </c>
      <c r="J23" s="113" t="s">
        <v>65</v>
      </c>
      <c r="K23" s="114">
        <v>0</v>
      </c>
      <c r="L23" s="113"/>
      <c r="M23" s="113" t="s">
        <v>67</v>
      </c>
      <c r="N23" s="84"/>
    </row>
    <row r="24" spans="1:14" ht="36.75" customHeight="1">
      <c r="A24" s="110">
        <v>10</v>
      </c>
      <c r="B24" s="111"/>
      <c r="C24" s="112" t="s">
        <v>70</v>
      </c>
      <c r="D24" s="113" t="s">
        <v>168</v>
      </c>
      <c r="E24" s="113" t="s">
        <v>64</v>
      </c>
      <c r="F24" s="113" t="s">
        <v>65</v>
      </c>
      <c r="G24" s="113" t="s">
        <v>66</v>
      </c>
      <c r="H24" s="113" t="s">
        <v>65</v>
      </c>
      <c r="I24" s="113" t="s">
        <v>65</v>
      </c>
      <c r="J24" s="113" t="s">
        <v>65</v>
      </c>
      <c r="K24" s="114">
        <v>0</v>
      </c>
      <c r="L24" s="113"/>
      <c r="M24" s="113" t="s">
        <v>67</v>
      </c>
      <c r="N24" s="84"/>
    </row>
    <row r="25" spans="1:14" ht="36.75" customHeight="1">
      <c r="A25" s="110">
        <v>11</v>
      </c>
      <c r="B25" s="111"/>
      <c r="C25" s="112" t="s">
        <v>70</v>
      </c>
      <c r="D25" s="113" t="s">
        <v>168</v>
      </c>
      <c r="E25" s="113" t="s">
        <v>68</v>
      </c>
      <c r="F25" s="113" t="s">
        <v>65</v>
      </c>
      <c r="G25" s="113" t="s">
        <v>66</v>
      </c>
      <c r="H25" s="113" t="s">
        <v>65</v>
      </c>
      <c r="I25" s="113" t="s">
        <v>65</v>
      </c>
      <c r="J25" s="113" t="s">
        <v>65</v>
      </c>
      <c r="K25" s="114">
        <v>0</v>
      </c>
      <c r="L25" s="113"/>
      <c r="M25" s="113" t="s">
        <v>67</v>
      </c>
      <c r="N25" s="84"/>
    </row>
    <row r="26" spans="1:14" ht="36.75" customHeight="1">
      <c r="A26" s="110">
        <v>12</v>
      </c>
      <c r="B26" s="111"/>
      <c r="C26" s="112" t="s">
        <v>70</v>
      </c>
      <c r="D26" s="113" t="s">
        <v>168</v>
      </c>
      <c r="E26" s="113" t="s">
        <v>69</v>
      </c>
      <c r="F26" s="113" t="s">
        <v>65</v>
      </c>
      <c r="G26" s="113" t="s">
        <v>66</v>
      </c>
      <c r="H26" s="113" t="s">
        <v>65</v>
      </c>
      <c r="I26" s="113" t="s">
        <v>65</v>
      </c>
      <c r="J26" s="113" t="s">
        <v>65</v>
      </c>
      <c r="K26" s="114">
        <v>0</v>
      </c>
      <c r="L26" s="113"/>
      <c r="M26" s="113" t="s">
        <v>67</v>
      </c>
      <c r="N26" s="84"/>
    </row>
    <row r="27" spans="1:14" ht="3" customHeight="1">
      <c r="A27" s="115"/>
      <c r="B27" s="116"/>
      <c r="C27" s="116"/>
      <c r="D27" s="117"/>
      <c r="E27" s="118"/>
      <c r="F27" s="116"/>
      <c r="G27" s="116"/>
      <c r="H27" s="116"/>
      <c r="I27" s="116"/>
      <c r="J27" s="116"/>
      <c r="K27" s="116"/>
      <c r="L27" s="91"/>
      <c r="M27" s="91"/>
      <c r="N27" s="92"/>
    </row>
    <row r="28" spans="1:14" ht="12">
      <c r="A28" s="119" t="s">
        <v>71</v>
      </c>
      <c r="B28" s="90"/>
      <c r="C28" s="90"/>
      <c r="D28" s="82"/>
      <c r="E28" s="83"/>
      <c r="F28" s="90"/>
      <c r="G28" s="90"/>
      <c r="H28" s="90"/>
      <c r="I28" s="90"/>
      <c r="J28" s="90"/>
      <c r="K28" s="90"/>
      <c r="L28" s="94"/>
      <c r="M28" s="94"/>
      <c r="N28" s="84"/>
    </row>
    <row r="29" spans="1:14" ht="12">
      <c r="A29" s="119" t="s">
        <v>72</v>
      </c>
      <c r="B29" s="90"/>
      <c r="C29" s="90"/>
      <c r="D29" s="82"/>
      <c r="E29" s="83"/>
      <c r="F29" s="90"/>
      <c r="G29" s="90"/>
      <c r="H29" s="90"/>
      <c r="I29" s="90"/>
      <c r="J29" s="90"/>
      <c r="K29" s="90"/>
      <c r="L29" s="94"/>
      <c r="M29" s="94"/>
      <c r="N29" s="84"/>
    </row>
    <row r="30" spans="1:14" ht="12">
      <c r="A30" s="119" t="s">
        <v>73</v>
      </c>
      <c r="B30" s="90"/>
      <c r="C30" s="90"/>
      <c r="D30" s="82"/>
      <c r="E30" s="83"/>
      <c r="F30" s="90"/>
      <c r="G30" s="90"/>
      <c r="H30" s="90"/>
      <c r="I30" s="90"/>
      <c r="J30" s="90"/>
      <c r="K30" s="90"/>
      <c r="L30" s="94"/>
      <c r="M30" s="94"/>
      <c r="N30" s="84"/>
    </row>
    <row r="31" spans="1:14" ht="12">
      <c r="A31" s="119" t="s">
        <v>74</v>
      </c>
      <c r="B31" s="90"/>
      <c r="C31" s="90"/>
      <c r="D31" s="82"/>
      <c r="E31" s="83"/>
      <c r="F31" s="90"/>
      <c r="G31" s="90"/>
      <c r="H31" s="90"/>
      <c r="I31" s="90"/>
      <c r="J31" s="90"/>
      <c r="K31" s="90"/>
      <c r="L31" s="94"/>
      <c r="M31" s="94"/>
      <c r="N31" s="84"/>
    </row>
    <row r="32" spans="1:14" ht="3.75" customHeight="1">
      <c r="A32" s="120"/>
      <c r="B32" s="121"/>
      <c r="C32" s="121"/>
      <c r="D32" s="122"/>
      <c r="E32" s="123"/>
      <c r="F32" s="121"/>
      <c r="G32" s="121"/>
      <c r="H32" s="121"/>
      <c r="I32" s="121"/>
      <c r="J32" s="121"/>
      <c r="K32" s="121"/>
      <c r="L32" s="124"/>
      <c r="M32" s="124"/>
      <c r="N32" s="89"/>
    </row>
    <row r="34" spans="1:14" ht="23.25" customHeight="1">
      <c r="A34" s="185" t="s">
        <v>169</v>
      </c>
      <c r="B34" s="186"/>
      <c r="C34" s="186"/>
      <c r="D34" s="186"/>
      <c r="E34" s="186"/>
      <c r="F34" s="186"/>
      <c r="G34" s="186"/>
      <c r="H34" s="186"/>
      <c r="I34" s="186"/>
      <c r="J34" s="186"/>
      <c r="K34" s="186"/>
      <c r="L34" s="186"/>
      <c r="M34" s="186"/>
      <c r="N34" s="186"/>
    </row>
    <row r="35" spans="1:14" ht="22.5" customHeight="1">
      <c r="A35" s="187"/>
      <c r="B35" s="187"/>
      <c r="C35" s="187"/>
      <c r="D35" s="187"/>
      <c r="E35" s="187"/>
      <c r="F35" s="187"/>
      <c r="G35" s="187"/>
      <c r="H35" s="187"/>
      <c r="I35" s="187"/>
      <c r="J35" s="187"/>
      <c r="K35" s="187"/>
      <c r="L35" s="187"/>
      <c r="M35" s="187"/>
      <c r="N35" s="187"/>
    </row>
  </sheetData>
  <sheetProtection password="8774" sheet="1"/>
  <mergeCells count="5">
    <mergeCell ref="A4:L4"/>
    <mergeCell ref="A12:A14"/>
    <mergeCell ref="D12:K12"/>
    <mergeCell ref="A34:N34"/>
    <mergeCell ref="A35:N35"/>
  </mergeCells>
  <printOptions/>
  <pageMargins left="0.24" right="0.24" top="0.9479166666666666" bottom="0.75" header="0.3" footer="0.3"/>
  <pageSetup horizontalDpi="1200" verticalDpi="1200" orientation="landscape" scale="92" r:id="rId2"/>
  <headerFooter>
    <oddHeader>&amp;R&amp;G</oddHeader>
    <oddFooter>&amp;LTO09Y05_MPR_WP39</oddFooter>
  </headerFooter>
  <rowBreaks count="1" manualBreakCount="1">
    <brk id="22" max="255" man="1"/>
  </rowBreaks>
  <legacyDrawingHF r:id="rId1"/>
</worksheet>
</file>

<file path=xl/worksheets/sheet4.xml><?xml version="1.0" encoding="utf-8"?>
<worksheet xmlns="http://schemas.openxmlformats.org/spreadsheetml/2006/main" xmlns:r="http://schemas.openxmlformats.org/officeDocument/2006/relationships">
  <sheetPr>
    <tabColor rgb="FFFFFF00"/>
  </sheetPr>
  <dimension ref="A2:N28"/>
  <sheetViews>
    <sheetView showGridLines="0" view="pageLayout" workbookViewId="0" topLeftCell="A1">
      <selection activeCell="D4" sqref="D4"/>
    </sheetView>
  </sheetViews>
  <sheetFormatPr defaultColWidth="9.140625" defaultRowHeight="15"/>
  <cols>
    <col min="1" max="1" width="133.7109375" style="128" customWidth="1"/>
    <col min="2" max="16384" width="9.140625" style="128" customWidth="1"/>
  </cols>
  <sheetData>
    <row r="2" ht="15.75">
      <c r="A2" s="127" t="s">
        <v>75</v>
      </c>
    </row>
    <row r="3" ht="15">
      <c r="A3" s="129"/>
    </row>
    <row r="4" spans="1:14" ht="15">
      <c r="A4" s="130" t="s">
        <v>76</v>
      </c>
      <c r="B4" s="131"/>
      <c r="C4" s="131"/>
      <c r="D4" s="131"/>
      <c r="E4" s="131"/>
      <c r="F4" s="131"/>
      <c r="G4" s="131"/>
      <c r="H4" s="131"/>
      <c r="I4" s="132"/>
      <c r="J4" s="132"/>
      <c r="K4" s="132"/>
      <c r="L4" s="132"/>
      <c r="M4" s="132"/>
      <c r="N4" s="132"/>
    </row>
    <row r="5" spans="1:14" ht="25.5">
      <c r="A5" s="133" t="s">
        <v>77</v>
      </c>
      <c r="B5" s="131"/>
      <c r="C5" s="131"/>
      <c r="D5" s="131"/>
      <c r="E5" s="131"/>
      <c r="F5" s="131"/>
      <c r="G5" s="131"/>
      <c r="H5" s="131"/>
      <c r="I5" s="132"/>
      <c r="J5" s="132"/>
      <c r="K5" s="132"/>
      <c r="L5" s="132"/>
      <c r="M5" s="132"/>
      <c r="N5" s="132"/>
    </row>
    <row r="6" spans="1:14" ht="39.75" customHeight="1">
      <c r="A6" s="134" t="s">
        <v>78</v>
      </c>
      <c r="B6" s="131"/>
      <c r="C6" s="131"/>
      <c r="D6" s="131"/>
      <c r="E6" s="131"/>
      <c r="F6" s="131"/>
      <c r="G6" s="131"/>
      <c r="H6" s="131"/>
      <c r="I6" s="132"/>
      <c r="J6" s="132"/>
      <c r="K6" s="132"/>
      <c r="L6" s="132"/>
      <c r="M6" s="132"/>
      <c r="N6" s="132"/>
    </row>
    <row r="7" ht="39.75" customHeight="1">
      <c r="A7" s="135" t="s">
        <v>80</v>
      </c>
    </row>
    <row r="8" spans="1:2" ht="15">
      <c r="A8" s="135" t="s">
        <v>81</v>
      </c>
      <c r="B8" s="131"/>
    </row>
    <row r="9" spans="1:14" ht="25.5">
      <c r="A9" s="134" t="s">
        <v>198</v>
      </c>
      <c r="B9" s="131"/>
      <c r="C9" s="131"/>
      <c r="D9" s="131"/>
      <c r="E9" s="131"/>
      <c r="F9" s="131"/>
      <c r="G9" s="131"/>
      <c r="H9" s="131"/>
      <c r="I9" s="132"/>
      <c r="J9" s="132"/>
      <c r="K9" s="132"/>
      <c r="L9" s="132"/>
      <c r="M9" s="132"/>
      <c r="N9" s="132"/>
    </row>
    <row r="10" spans="1:14" ht="15">
      <c r="A10" s="135" t="s">
        <v>83</v>
      </c>
      <c r="B10" s="131"/>
      <c r="C10" s="131"/>
      <c r="D10" s="131"/>
      <c r="E10" s="131"/>
      <c r="F10" s="131"/>
      <c r="G10" s="131"/>
      <c r="H10" s="132"/>
      <c r="I10" s="132"/>
      <c r="J10" s="132"/>
      <c r="K10" s="132"/>
      <c r="L10" s="132"/>
      <c r="M10" s="132"/>
      <c r="N10" s="132"/>
    </row>
    <row r="11" spans="1:14" ht="15" customHeight="1">
      <c r="A11" s="135" t="s">
        <v>84</v>
      </c>
      <c r="B11" s="131"/>
      <c r="C11" s="131"/>
      <c r="D11" s="131"/>
      <c r="E11" s="131"/>
      <c r="F11" s="131"/>
      <c r="G11" s="131"/>
      <c r="H11" s="132"/>
      <c r="I11" s="132"/>
      <c r="J11" s="132"/>
      <c r="K11" s="132"/>
      <c r="L11" s="132"/>
      <c r="M11" s="132"/>
      <c r="N11" s="132"/>
    </row>
    <row r="12" spans="1:14" ht="15.75" customHeight="1">
      <c r="A12" s="135" t="s">
        <v>196</v>
      </c>
      <c r="B12" s="131"/>
      <c r="C12" s="131"/>
      <c r="D12" s="131"/>
      <c r="E12" s="131"/>
      <c r="F12" s="131"/>
      <c r="G12" s="131"/>
      <c r="H12" s="132"/>
      <c r="I12" s="132"/>
      <c r="J12" s="132"/>
      <c r="K12" s="132"/>
      <c r="L12" s="132"/>
      <c r="M12" s="132"/>
      <c r="N12" s="132"/>
    </row>
    <row r="13" spans="1:14" ht="38.25">
      <c r="A13" s="135" t="s">
        <v>85</v>
      </c>
      <c r="B13" s="131"/>
      <c r="C13" s="131"/>
      <c r="D13" s="131"/>
      <c r="E13" s="131"/>
      <c r="F13" s="131"/>
      <c r="G13" s="131"/>
      <c r="H13" s="132"/>
      <c r="I13" s="132"/>
      <c r="J13" s="132"/>
      <c r="K13" s="132"/>
      <c r="L13" s="132"/>
      <c r="M13" s="132"/>
      <c r="N13" s="132"/>
    </row>
    <row r="14" spans="1:14" ht="15">
      <c r="A14" s="135" t="s">
        <v>86</v>
      </c>
      <c r="B14" s="131"/>
      <c r="C14" s="131"/>
      <c r="D14" s="131"/>
      <c r="E14" s="131"/>
      <c r="F14" s="131"/>
      <c r="G14" s="131"/>
      <c r="H14" s="132"/>
      <c r="I14" s="132"/>
      <c r="J14" s="132"/>
      <c r="K14" s="132"/>
      <c r="L14" s="132"/>
      <c r="M14" s="132"/>
      <c r="N14" s="132"/>
    </row>
    <row r="15" spans="1:14" ht="25.5">
      <c r="A15" s="135" t="s">
        <v>87</v>
      </c>
      <c r="B15" s="131"/>
      <c r="C15" s="131"/>
      <c r="D15" s="131"/>
      <c r="E15" s="131"/>
      <c r="F15" s="131"/>
      <c r="G15" s="131"/>
      <c r="H15" s="132"/>
      <c r="I15" s="132"/>
      <c r="J15" s="132"/>
      <c r="K15" s="132"/>
      <c r="L15" s="132"/>
      <c r="M15" s="132"/>
      <c r="N15" s="132"/>
    </row>
    <row r="16" spans="1:14" ht="18" customHeight="1">
      <c r="A16" s="135" t="s">
        <v>88</v>
      </c>
      <c r="B16" s="131"/>
      <c r="C16" s="131"/>
      <c r="D16" s="131"/>
      <c r="E16" s="131"/>
      <c r="F16" s="131"/>
      <c r="G16" s="131"/>
      <c r="H16" s="132"/>
      <c r="I16" s="132"/>
      <c r="J16" s="132"/>
      <c r="K16" s="132"/>
      <c r="L16" s="132"/>
      <c r="M16" s="132"/>
      <c r="N16" s="132"/>
    </row>
    <row r="17" spans="1:14" ht="15">
      <c r="A17" s="135" t="s">
        <v>89</v>
      </c>
      <c r="B17" s="131"/>
      <c r="C17" s="131"/>
      <c r="D17" s="131"/>
      <c r="E17" s="131"/>
      <c r="F17" s="131"/>
      <c r="G17" s="131"/>
      <c r="H17" s="132"/>
      <c r="I17" s="132"/>
      <c r="J17" s="132"/>
      <c r="K17" s="132"/>
      <c r="L17" s="132"/>
      <c r="M17" s="132"/>
      <c r="N17" s="132"/>
    </row>
    <row r="18" spans="1:14" ht="15">
      <c r="A18" s="135" t="s">
        <v>90</v>
      </c>
      <c r="B18" s="131"/>
      <c r="C18" s="131"/>
      <c r="D18" s="131"/>
      <c r="E18" s="131"/>
      <c r="F18" s="131"/>
      <c r="G18" s="131"/>
      <c r="H18" s="132"/>
      <c r="I18" s="132"/>
      <c r="J18" s="132"/>
      <c r="K18" s="132"/>
      <c r="L18" s="132"/>
      <c r="M18" s="132"/>
      <c r="N18" s="132"/>
    </row>
    <row r="19" spans="1:14" ht="26.25" customHeight="1">
      <c r="A19" s="135" t="s">
        <v>79</v>
      </c>
      <c r="B19" s="131"/>
      <c r="C19" s="136"/>
      <c r="D19" s="136"/>
      <c r="E19" s="136"/>
      <c r="F19" s="136"/>
      <c r="G19" s="136"/>
      <c r="H19" s="136"/>
      <c r="I19" s="136"/>
      <c r="J19" s="136"/>
      <c r="K19" s="132"/>
      <c r="L19" s="132"/>
      <c r="M19" s="132"/>
      <c r="N19" s="132"/>
    </row>
    <row r="20" spans="1:2" ht="15">
      <c r="A20" s="135" t="s">
        <v>91</v>
      </c>
      <c r="B20" s="131"/>
    </row>
    <row r="21" spans="1:2" ht="38.25">
      <c r="A21" s="135" t="s">
        <v>92</v>
      </c>
      <c r="B21" s="131"/>
    </row>
    <row r="22" spans="1:14" ht="25.5">
      <c r="A22" s="138" t="s">
        <v>197</v>
      </c>
      <c r="B22" s="136"/>
      <c r="C22" s="131"/>
      <c r="D22" s="131"/>
      <c r="E22" s="131"/>
      <c r="F22" s="131"/>
      <c r="G22" s="131"/>
      <c r="H22" s="131"/>
      <c r="I22" s="131"/>
      <c r="J22" s="131"/>
      <c r="K22" s="132"/>
      <c r="L22" s="132"/>
      <c r="M22" s="132"/>
      <c r="N22" s="132"/>
    </row>
    <row r="23" spans="1:2" ht="25.5">
      <c r="A23" s="135" t="s">
        <v>93</v>
      </c>
      <c r="B23" s="131"/>
    </row>
    <row r="24" ht="25.5">
      <c r="A24" s="135" t="s">
        <v>94</v>
      </c>
    </row>
    <row r="25" spans="1:14" ht="15">
      <c r="A25" s="137" t="s">
        <v>82</v>
      </c>
      <c r="B25" s="131"/>
      <c r="C25" s="131"/>
      <c r="D25" s="131"/>
      <c r="E25" s="131"/>
      <c r="F25" s="131"/>
      <c r="G25" s="131"/>
      <c r="H25" s="131"/>
      <c r="I25" s="132"/>
      <c r="J25" s="132"/>
      <c r="K25" s="132"/>
      <c r="L25" s="132"/>
      <c r="M25" s="132"/>
      <c r="N25" s="132"/>
    </row>
    <row r="26" ht="6.75" customHeight="1">
      <c r="A26" s="139"/>
    </row>
    <row r="27" ht="15">
      <c r="A27" s="139" t="s">
        <v>95</v>
      </c>
    </row>
    <row r="28" ht="15">
      <c r="A28" s="140" t="s">
        <v>96</v>
      </c>
    </row>
  </sheetData>
  <sheetProtection password="8774" sheet="1"/>
  <printOptions/>
  <pageMargins left="0.24" right="0.24" top="0.9479166666666666" bottom="0.75" header="0.3" footer="0.3"/>
  <pageSetup horizontalDpi="600" verticalDpi="600" orientation="portrait" scale="92" r:id="rId2"/>
  <headerFooter>
    <oddHeader>&amp;R&amp;G</oddHeader>
    <oddFooter>&amp;LTO09Y05_MPR_WP39</oddFooter>
  </headerFooter>
  <legacyDrawingHF r:id="rId1"/>
</worksheet>
</file>

<file path=xl/worksheets/sheet5.xml><?xml version="1.0" encoding="utf-8"?>
<worksheet xmlns="http://schemas.openxmlformats.org/spreadsheetml/2006/main" xmlns:r="http://schemas.openxmlformats.org/officeDocument/2006/relationships">
  <sheetPr>
    <tabColor rgb="FF00B050"/>
  </sheetPr>
  <dimension ref="A1:N67"/>
  <sheetViews>
    <sheetView showGridLines="0" view="pageLayout" workbookViewId="0" topLeftCell="A1">
      <selection activeCell="D4" sqref="D4"/>
    </sheetView>
  </sheetViews>
  <sheetFormatPr defaultColWidth="9.140625" defaultRowHeight="15"/>
  <cols>
    <col min="1" max="1" width="31.7109375" style="1" customWidth="1"/>
    <col min="2" max="2" width="0.42578125" style="1" hidden="1" customWidth="1"/>
    <col min="3" max="3" width="6.7109375" style="2" customWidth="1"/>
    <col min="4" max="4" width="7.7109375" style="2" bestFit="1" customWidth="1"/>
    <col min="5" max="5" width="8.7109375" style="2" customWidth="1"/>
    <col min="6" max="7" width="7.8515625" style="2" bestFit="1" customWidth="1"/>
    <col min="8" max="8" width="6.140625" style="2" bestFit="1" customWidth="1"/>
    <col min="9" max="9" width="9.57421875" style="2" bestFit="1" customWidth="1"/>
    <col min="10" max="10" width="10.8515625" style="2" bestFit="1" customWidth="1"/>
    <col min="11" max="11" width="10.28125" style="2" bestFit="1" customWidth="1"/>
    <col min="12" max="12" width="6.7109375" style="2" bestFit="1" customWidth="1"/>
    <col min="13" max="13" width="8.7109375" style="2" bestFit="1" customWidth="1"/>
    <col min="14" max="14" width="8.57421875" style="2" customWidth="1"/>
    <col min="15" max="16384" width="9.140625" style="1" customWidth="1"/>
  </cols>
  <sheetData>
    <row r="1" spans="1:14" ht="27.75" customHeight="1">
      <c r="A1" s="188" t="s">
        <v>31</v>
      </c>
      <c r="B1" s="188"/>
      <c r="C1" s="188"/>
      <c r="D1" s="188"/>
      <c r="E1" s="188"/>
      <c r="F1" s="188"/>
      <c r="G1" s="188"/>
      <c r="H1" s="188"/>
      <c r="I1" s="188"/>
      <c r="J1" s="188"/>
      <c r="K1" s="188"/>
      <c r="L1" s="188"/>
      <c r="M1" s="188"/>
      <c r="N1" s="188"/>
    </row>
    <row r="2" spans="1:14" ht="6" customHeight="1">
      <c r="A2" s="21"/>
      <c r="B2" s="21"/>
      <c r="C2" s="20"/>
      <c r="D2" s="20"/>
      <c r="E2" s="20"/>
      <c r="F2" s="20"/>
      <c r="G2" s="20"/>
      <c r="H2" s="20"/>
      <c r="I2" s="20"/>
      <c r="J2" s="20"/>
      <c r="K2" s="19"/>
      <c r="L2" s="19"/>
      <c r="M2" s="19"/>
      <c r="N2" s="19"/>
    </row>
    <row r="3" spans="1:14" s="16" customFormat="1" ht="35.25" customHeight="1">
      <c r="A3" s="18"/>
      <c r="B3" s="18"/>
      <c r="C3" s="17" t="s">
        <v>194</v>
      </c>
      <c r="D3" s="17" t="s">
        <v>27</v>
      </c>
      <c r="E3" s="17" t="s">
        <v>13</v>
      </c>
      <c r="F3" s="17" t="s">
        <v>12</v>
      </c>
      <c r="G3" s="17" t="s">
        <v>11</v>
      </c>
      <c r="H3" s="17" t="s">
        <v>10</v>
      </c>
      <c r="I3" s="17" t="s">
        <v>9</v>
      </c>
      <c r="J3" s="17" t="s">
        <v>8</v>
      </c>
      <c r="K3" s="17" t="s">
        <v>195</v>
      </c>
      <c r="L3" s="17" t="s">
        <v>7</v>
      </c>
      <c r="M3" s="17" t="s">
        <v>6</v>
      </c>
      <c r="N3" s="17" t="s">
        <v>5</v>
      </c>
    </row>
    <row r="4" spans="1:14" ht="15" customHeight="1">
      <c r="A4" s="15" t="s">
        <v>4</v>
      </c>
      <c r="B4" s="15"/>
      <c r="C4" s="15"/>
      <c r="D4" s="15"/>
      <c r="E4" s="15"/>
      <c r="F4" s="15"/>
      <c r="G4" s="15"/>
      <c r="H4" s="15"/>
      <c r="I4" s="15"/>
      <c r="J4" s="15"/>
      <c r="K4" s="15"/>
      <c r="L4" s="15"/>
      <c r="M4" s="15"/>
      <c r="N4" s="15"/>
    </row>
    <row r="5" spans="1:14" ht="15" customHeight="1">
      <c r="A5" s="149" t="s">
        <v>1</v>
      </c>
      <c r="B5"/>
      <c r="C5" s="14">
        <v>5189</v>
      </c>
      <c r="D5" s="12">
        <v>5701</v>
      </c>
      <c r="E5" s="12">
        <v>5702</v>
      </c>
      <c r="F5" s="12">
        <v>5702</v>
      </c>
      <c r="G5" s="12">
        <v>5702</v>
      </c>
      <c r="H5" s="13">
        <v>15.611225188227241</v>
      </c>
      <c r="I5" s="11">
        <v>116190440</v>
      </c>
      <c r="J5" s="10">
        <v>315226917.6974675</v>
      </c>
      <c r="K5" s="9">
        <v>0.04465944013982562</v>
      </c>
      <c r="L5" s="9">
        <v>1.0988629793794567</v>
      </c>
      <c r="M5" s="9">
        <v>1.0988629793794567</v>
      </c>
      <c r="N5" s="9">
        <v>1</v>
      </c>
    </row>
    <row r="6" spans="1:14" ht="15" customHeight="1">
      <c r="A6" s="149" t="s">
        <v>0</v>
      </c>
      <c r="B6"/>
      <c r="C6" s="14">
        <v>5276</v>
      </c>
      <c r="D6" s="12">
        <v>5810</v>
      </c>
      <c r="E6" s="12">
        <v>5811</v>
      </c>
      <c r="F6" s="12">
        <v>5811</v>
      </c>
      <c r="G6" s="12">
        <v>5811</v>
      </c>
      <c r="H6" s="13">
        <v>15.90965092402464</v>
      </c>
      <c r="I6" s="11">
        <v>116190440</v>
      </c>
      <c r="J6" s="10">
        <v>315226917.6974675</v>
      </c>
      <c r="K6" s="9">
        <v>0.04540821086485257</v>
      </c>
      <c r="L6" s="9">
        <v>1.1014025777103866</v>
      </c>
      <c r="M6" s="9">
        <v>1.1014025777103866</v>
      </c>
      <c r="N6" s="9">
        <v>1</v>
      </c>
    </row>
    <row r="7" spans="1:14" ht="15" customHeight="1">
      <c r="A7" s="15" t="s">
        <v>3</v>
      </c>
      <c r="B7" s="15"/>
      <c r="C7" s="15"/>
      <c r="D7" s="15"/>
      <c r="E7" s="15"/>
      <c r="F7" s="15"/>
      <c r="G7" s="15"/>
      <c r="H7" s="15"/>
      <c r="I7" s="15"/>
      <c r="J7" s="15"/>
      <c r="K7" s="15"/>
      <c r="L7" s="15"/>
      <c r="M7" s="15"/>
      <c r="N7" s="15"/>
    </row>
    <row r="8" spans="1:14" ht="15" customHeight="1">
      <c r="A8" s="149" t="s">
        <v>1</v>
      </c>
      <c r="B8"/>
      <c r="C8" s="14">
        <v>717719</v>
      </c>
      <c r="D8" s="12">
        <v>1726422</v>
      </c>
      <c r="E8" s="12">
        <v>1731131</v>
      </c>
      <c r="F8" s="12">
        <v>1731131</v>
      </c>
      <c r="G8" s="12">
        <v>1731131</v>
      </c>
      <c r="H8" s="13">
        <v>4739.578370978782</v>
      </c>
      <c r="I8" s="11">
        <v>116190440</v>
      </c>
      <c r="J8" s="10">
        <v>315226917.6974675</v>
      </c>
      <c r="K8" s="9">
        <v>6.177091678110522</v>
      </c>
      <c r="L8" s="9">
        <v>2.411989929206277</v>
      </c>
      <c r="M8" s="9">
        <v>2.411989929206277</v>
      </c>
      <c r="N8" s="9">
        <v>1</v>
      </c>
    </row>
    <row r="9" spans="1:14" ht="15" customHeight="1">
      <c r="A9" s="149" t="s">
        <v>0</v>
      </c>
      <c r="B9"/>
      <c r="C9" s="14">
        <v>734640</v>
      </c>
      <c r="D9" s="12">
        <v>1782785</v>
      </c>
      <c r="E9" s="12">
        <v>1787919</v>
      </c>
      <c r="F9" s="12">
        <v>1787919</v>
      </c>
      <c r="G9" s="12">
        <v>1787919</v>
      </c>
      <c r="H9" s="13">
        <v>4895.055441478439</v>
      </c>
      <c r="I9" s="11">
        <v>116190440</v>
      </c>
      <c r="J9" s="10">
        <v>315226917.6974675</v>
      </c>
      <c r="K9" s="9">
        <v>6.322723280848235</v>
      </c>
      <c r="L9" s="9">
        <v>2.433734890558641</v>
      </c>
      <c r="M9" s="9">
        <v>2.433734890558641</v>
      </c>
      <c r="N9" s="9">
        <v>1</v>
      </c>
    </row>
    <row r="10" spans="1:14" ht="15" customHeight="1">
      <c r="A10" s="15" t="s">
        <v>2</v>
      </c>
      <c r="B10" s="15"/>
      <c r="C10" s="15"/>
      <c r="D10" s="15"/>
      <c r="E10" s="15"/>
      <c r="F10" s="15"/>
      <c r="G10" s="15"/>
      <c r="H10" s="15"/>
      <c r="I10" s="15"/>
      <c r="J10" s="15"/>
      <c r="K10" s="15"/>
      <c r="L10" s="15"/>
      <c r="M10" s="15"/>
      <c r="N10" s="15"/>
    </row>
    <row r="11" spans="1:14" ht="15" customHeight="1">
      <c r="A11" s="149" t="s">
        <v>1</v>
      </c>
      <c r="B11"/>
      <c r="C11" s="14">
        <v>719824</v>
      </c>
      <c r="D11" s="12">
        <v>1730412</v>
      </c>
      <c r="E11" s="12">
        <v>1735435</v>
      </c>
      <c r="F11" s="12">
        <v>1735435</v>
      </c>
      <c r="G11" s="12">
        <v>1735435</v>
      </c>
      <c r="H11" s="13">
        <v>4751.362080766598</v>
      </c>
      <c r="I11" s="11">
        <v>116190440</v>
      </c>
      <c r="J11" s="10">
        <v>315226917.6974675</v>
      </c>
      <c r="K11" s="9">
        <v>6.1952084870321515</v>
      </c>
      <c r="L11" s="9">
        <v>2.410915723843606</v>
      </c>
      <c r="M11" s="9">
        <v>2.410915723843606</v>
      </c>
      <c r="N11" s="9">
        <v>1</v>
      </c>
    </row>
    <row r="12" spans="1:14" ht="15" customHeight="1">
      <c r="A12" s="150" t="s">
        <v>0</v>
      </c>
      <c r="B12" s="37"/>
      <c r="C12" s="38">
        <v>738971</v>
      </c>
      <c r="D12" s="39">
        <v>1790827</v>
      </c>
      <c r="E12" s="39">
        <v>1796391</v>
      </c>
      <c r="F12" s="39">
        <v>1796391</v>
      </c>
      <c r="G12" s="39">
        <v>1796391</v>
      </c>
      <c r="H12" s="40">
        <v>4918.250513347022</v>
      </c>
      <c r="I12" s="41">
        <v>116190440</v>
      </c>
      <c r="J12" s="42">
        <v>315226917.6974675</v>
      </c>
      <c r="K12" s="43">
        <v>6.359998292458485</v>
      </c>
      <c r="L12" s="43">
        <v>2.4309357200756185</v>
      </c>
      <c r="M12" s="43">
        <v>2.4309357200756185</v>
      </c>
      <c r="N12" s="43">
        <v>1</v>
      </c>
    </row>
    <row r="13" spans="1:14" ht="12">
      <c r="A13" s="7"/>
      <c r="B13" s="8"/>
      <c r="C13" s="5"/>
      <c r="D13" s="6"/>
      <c r="E13" s="6"/>
      <c r="F13" s="6"/>
      <c r="G13" s="6"/>
      <c r="H13" s="6"/>
      <c r="I13" s="6"/>
      <c r="J13" s="5"/>
      <c r="K13" s="5"/>
      <c r="L13" s="5"/>
      <c r="M13" s="5"/>
      <c r="N13" s="5"/>
    </row>
    <row r="14" spans="1:14" ht="25.5" customHeight="1">
      <c r="A14" s="185" t="s">
        <v>169</v>
      </c>
      <c r="B14" s="189"/>
      <c r="C14" s="189"/>
      <c r="D14" s="189"/>
      <c r="E14" s="189"/>
      <c r="F14" s="189"/>
      <c r="G14" s="189"/>
      <c r="H14" s="189"/>
      <c r="I14" s="189"/>
      <c r="J14" s="189"/>
      <c r="K14" s="189"/>
      <c r="L14" s="189"/>
      <c r="M14" s="189"/>
      <c r="N14" s="189"/>
    </row>
    <row r="15" spans="1:14" ht="12">
      <c r="A15" s="7"/>
      <c r="B15" s="5"/>
      <c r="C15" s="5"/>
      <c r="D15" s="5"/>
      <c r="E15" s="5"/>
      <c r="F15" s="5"/>
      <c r="G15" s="5"/>
      <c r="H15" s="5"/>
      <c r="I15" s="5"/>
      <c r="J15" s="5"/>
      <c r="K15" s="5"/>
      <c r="L15" s="5"/>
      <c r="M15" s="5"/>
      <c r="N15" s="5"/>
    </row>
    <row r="16" spans="1:14" ht="12">
      <c r="A16" s="7"/>
      <c r="B16" s="5"/>
      <c r="C16" s="5"/>
      <c r="D16" s="5"/>
      <c r="E16" s="5"/>
      <c r="F16" s="5"/>
      <c r="G16" s="5"/>
      <c r="H16" s="5"/>
      <c r="I16" s="5"/>
      <c r="J16" s="5"/>
      <c r="K16" s="5"/>
      <c r="L16" s="5"/>
      <c r="M16" s="5"/>
      <c r="N16" s="5"/>
    </row>
    <row r="17" spans="1:14" ht="12">
      <c r="A17" s="7"/>
      <c r="B17" s="5"/>
      <c r="C17" s="5"/>
      <c r="D17" s="5"/>
      <c r="E17" s="5"/>
      <c r="F17" s="5"/>
      <c r="G17" s="5"/>
      <c r="H17" s="5"/>
      <c r="I17" s="5"/>
      <c r="J17" s="5"/>
      <c r="K17" s="5"/>
      <c r="L17" s="5"/>
      <c r="M17" s="5"/>
      <c r="N17" s="5"/>
    </row>
    <row r="18" spans="1:14" ht="12">
      <c r="A18" s="7"/>
      <c r="B18" s="5"/>
      <c r="C18" s="5"/>
      <c r="D18" s="5"/>
      <c r="E18" s="5"/>
      <c r="F18" s="5"/>
      <c r="G18" s="5"/>
      <c r="H18" s="5"/>
      <c r="I18" s="5"/>
      <c r="J18" s="5"/>
      <c r="K18" s="5"/>
      <c r="L18" s="5"/>
      <c r="M18" s="5"/>
      <c r="N18" s="5"/>
    </row>
    <row r="19" spans="1:14" ht="12">
      <c r="A19" s="7"/>
      <c r="B19" s="5"/>
      <c r="C19" s="5"/>
      <c r="D19" s="5"/>
      <c r="E19" s="5"/>
      <c r="F19" s="5"/>
      <c r="G19" s="5"/>
      <c r="H19" s="5"/>
      <c r="I19" s="5"/>
      <c r="J19" s="5"/>
      <c r="K19" s="5"/>
      <c r="L19" s="5"/>
      <c r="M19" s="5"/>
      <c r="N19" s="5"/>
    </row>
    <row r="20" spans="1:14" ht="12">
      <c r="A20" s="7"/>
      <c r="B20" s="5"/>
      <c r="C20" s="5"/>
      <c r="D20" s="5"/>
      <c r="E20" s="5"/>
      <c r="F20" s="5"/>
      <c r="G20" s="5"/>
      <c r="H20" s="5"/>
      <c r="I20" s="5"/>
      <c r="J20" s="5"/>
      <c r="K20" s="5"/>
      <c r="L20" s="5"/>
      <c r="M20" s="5"/>
      <c r="N20" s="5"/>
    </row>
    <row r="21" spans="1:14" ht="12">
      <c r="A21" s="7"/>
      <c r="B21" s="5"/>
      <c r="C21" s="5"/>
      <c r="D21" s="5"/>
      <c r="E21" s="5"/>
      <c r="F21" s="5"/>
      <c r="G21" s="5"/>
      <c r="H21" s="5"/>
      <c r="I21" s="5"/>
      <c r="J21" s="5"/>
      <c r="K21" s="5"/>
      <c r="L21" s="5"/>
      <c r="M21" s="5"/>
      <c r="N21" s="5"/>
    </row>
    <row r="22" spans="1:14" ht="12">
      <c r="A22" s="7"/>
      <c r="B22" s="5"/>
      <c r="C22" s="5"/>
      <c r="D22" s="5"/>
      <c r="E22" s="5"/>
      <c r="F22" s="5"/>
      <c r="G22" s="5"/>
      <c r="H22" s="5"/>
      <c r="I22" s="5"/>
      <c r="J22" s="5"/>
      <c r="K22" s="5"/>
      <c r="L22" s="5"/>
      <c r="M22" s="5"/>
      <c r="N22" s="5"/>
    </row>
    <row r="23" spans="1:14" ht="12">
      <c r="A23" s="7"/>
      <c r="B23" s="5"/>
      <c r="C23" s="5"/>
      <c r="D23" s="5"/>
      <c r="E23" s="5"/>
      <c r="F23" s="5"/>
      <c r="G23" s="5"/>
      <c r="H23" s="5"/>
      <c r="I23" s="5"/>
      <c r="J23" s="5"/>
      <c r="K23" s="5"/>
      <c r="L23" s="5"/>
      <c r="M23" s="5"/>
      <c r="N23" s="5"/>
    </row>
    <row r="24" spans="1:14" ht="12">
      <c r="A24" s="7"/>
      <c r="B24" s="5"/>
      <c r="C24" s="5"/>
      <c r="D24" s="5"/>
      <c r="E24" s="5"/>
      <c r="F24" s="5"/>
      <c r="G24" s="5"/>
      <c r="H24" s="5"/>
      <c r="I24" s="5"/>
      <c r="J24" s="5"/>
      <c r="K24" s="5"/>
      <c r="L24" s="5"/>
      <c r="M24" s="5"/>
      <c r="N24" s="5"/>
    </row>
    <row r="25" spans="1:14" ht="12">
      <c r="A25" s="7"/>
      <c r="B25" s="5"/>
      <c r="C25" s="5"/>
      <c r="D25" s="5"/>
      <c r="E25" s="5"/>
      <c r="F25" s="5"/>
      <c r="G25" s="5"/>
      <c r="H25" s="5"/>
      <c r="I25" s="5"/>
      <c r="J25" s="5"/>
      <c r="K25" s="5"/>
      <c r="L25" s="5"/>
      <c r="M25" s="5"/>
      <c r="N25" s="5"/>
    </row>
    <row r="26" spans="1:14" ht="12">
      <c r="A26" s="7"/>
      <c r="B26" s="5"/>
      <c r="C26" s="5"/>
      <c r="D26" s="5"/>
      <c r="E26" s="5"/>
      <c r="F26" s="5"/>
      <c r="G26" s="5"/>
      <c r="H26" s="5"/>
      <c r="I26" s="5"/>
      <c r="J26" s="5"/>
      <c r="K26" s="5"/>
      <c r="L26" s="5"/>
      <c r="M26" s="5"/>
      <c r="N26" s="5"/>
    </row>
    <row r="27" spans="1:14" ht="12">
      <c r="A27" s="7"/>
      <c r="B27" s="5"/>
      <c r="C27" s="5"/>
      <c r="D27" s="5"/>
      <c r="E27" s="5"/>
      <c r="F27" s="5"/>
      <c r="G27" s="5"/>
      <c r="H27" s="5"/>
      <c r="I27" s="5"/>
      <c r="J27" s="5"/>
      <c r="K27" s="5"/>
      <c r="L27" s="5"/>
      <c r="M27" s="5"/>
      <c r="N27" s="5"/>
    </row>
    <row r="28" spans="1:14" ht="12">
      <c r="A28" s="7"/>
      <c r="B28" s="5"/>
      <c r="C28" s="5"/>
      <c r="D28" s="5"/>
      <c r="E28" s="5"/>
      <c r="F28" s="5"/>
      <c r="G28" s="5"/>
      <c r="H28" s="5"/>
      <c r="I28" s="5"/>
      <c r="J28" s="5"/>
      <c r="K28" s="5"/>
      <c r="L28" s="5"/>
      <c r="M28" s="5"/>
      <c r="N28" s="5"/>
    </row>
    <row r="29" spans="1:14" ht="12">
      <c r="A29" s="7"/>
      <c r="B29" s="5"/>
      <c r="C29" s="5"/>
      <c r="D29" s="5"/>
      <c r="E29" s="5"/>
      <c r="F29" s="5"/>
      <c r="G29" s="5"/>
      <c r="H29" s="5"/>
      <c r="I29" s="5"/>
      <c r="J29" s="5"/>
      <c r="K29" s="5"/>
      <c r="L29" s="5"/>
      <c r="M29" s="5"/>
      <c r="N29" s="5"/>
    </row>
    <row r="30" spans="1:14" ht="12">
      <c r="A30" s="7"/>
      <c r="B30" s="5"/>
      <c r="C30" s="5"/>
      <c r="D30" s="5"/>
      <c r="E30" s="5"/>
      <c r="F30" s="5"/>
      <c r="G30" s="5"/>
      <c r="H30" s="5"/>
      <c r="I30" s="5"/>
      <c r="J30" s="5"/>
      <c r="K30" s="5"/>
      <c r="L30" s="5"/>
      <c r="M30" s="5"/>
      <c r="N30" s="5"/>
    </row>
    <row r="31" spans="1:14" ht="12">
      <c r="A31" s="7"/>
      <c r="B31" s="5"/>
      <c r="C31" s="5"/>
      <c r="D31" s="5"/>
      <c r="E31" s="5"/>
      <c r="F31" s="5"/>
      <c r="G31" s="5"/>
      <c r="H31" s="5"/>
      <c r="I31" s="5"/>
      <c r="J31" s="5"/>
      <c r="K31" s="5"/>
      <c r="L31" s="5"/>
      <c r="M31" s="5"/>
      <c r="N31" s="5"/>
    </row>
    <row r="32" spans="1:14" ht="12">
      <c r="A32" s="7"/>
      <c r="B32" s="5"/>
      <c r="C32" s="5"/>
      <c r="D32" s="5"/>
      <c r="E32" s="5"/>
      <c r="F32" s="5"/>
      <c r="G32" s="5"/>
      <c r="H32" s="5"/>
      <c r="I32" s="5"/>
      <c r="J32" s="5"/>
      <c r="K32" s="5"/>
      <c r="L32" s="5"/>
      <c r="M32" s="5"/>
      <c r="N32" s="5"/>
    </row>
    <row r="33" spans="1:14" ht="12">
      <c r="A33" s="7"/>
      <c r="B33" s="5"/>
      <c r="C33" s="5"/>
      <c r="D33" s="5"/>
      <c r="E33" s="5"/>
      <c r="F33" s="5"/>
      <c r="G33" s="5"/>
      <c r="H33" s="5"/>
      <c r="I33" s="5"/>
      <c r="J33" s="5"/>
      <c r="K33" s="5"/>
      <c r="L33" s="5"/>
      <c r="M33" s="5"/>
      <c r="N33" s="5"/>
    </row>
    <row r="34" spans="1:14" ht="12">
      <c r="A34" s="7"/>
      <c r="B34" s="5"/>
      <c r="C34" s="5"/>
      <c r="D34" s="5"/>
      <c r="E34" s="5"/>
      <c r="F34" s="5"/>
      <c r="G34" s="5"/>
      <c r="H34" s="5"/>
      <c r="I34" s="5"/>
      <c r="J34" s="5"/>
      <c r="K34" s="5"/>
      <c r="L34" s="5"/>
      <c r="M34" s="5"/>
      <c r="N34" s="5"/>
    </row>
    <row r="35" spans="1:14" ht="12">
      <c r="A35" s="7"/>
      <c r="B35" s="5"/>
      <c r="C35" s="5"/>
      <c r="D35" s="5"/>
      <c r="E35" s="5"/>
      <c r="F35" s="5"/>
      <c r="G35" s="5"/>
      <c r="H35" s="5"/>
      <c r="I35" s="5"/>
      <c r="J35" s="5"/>
      <c r="K35" s="5"/>
      <c r="L35" s="5"/>
      <c r="M35" s="5"/>
      <c r="N35" s="5"/>
    </row>
    <row r="36" spans="1:14" ht="12">
      <c r="A36" s="7"/>
      <c r="B36" s="5"/>
      <c r="C36" s="5"/>
      <c r="D36" s="5"/>
      <c r="E36" s="5"/>
      <c r="F36" s="5"/>
      <c r="G36" s="5"/>
      <c r="H36" s="5"/>
      <c r="I36" s="5"/>
      <c r="J36" s="5"/>
      <c r="K36" s="5"/>
      <c r="L36" s="5"/>
      <c r="M36" s="5"/>
      <c r="N36" s="5"/>
    </row>
    <row r="37" spans="1:14" ht="12">
      <c r="A37" s="7"/>
      <c r="B37" s="5"/>
      <c r="C37" s="5"/>
      <c r="D37" s="5"/>
      <c r="E37" s="5"/>
      <c r="F37" s="5"/>
      <c r="G37" s="5"/>
      <c r="H37" s="5"/>
      <c r="I37" s="5"/>
      <c r="J37" s="5"/>
      <c r="K37" s="5"/>
      <c r="L37" s="5"/>
      <c r="M37" s="5"/>
      <c r="N37" s="5"/>
    </row>
    <row r="38" spans="1:14" ht="12">
      <c r="A38" s="7"/>
      <c r="B38" s="5"/>
      <c r="C38" s="5"/>
      <c r="D38" s="5"/>
      <c r="E38" s="5"/>
      <c r="F38" s="5"/>
      <c r="G38" s="5"/>
      <c r="H38" s="5"/>
      <c r="I38" s="5"/>
      <c r="J38" s="5"/>
      <c r="K38" s="5"/>
      <c r="L38" s="5"/>
      <c r="M38" s="5"/>
      <c r="N38" s="5"/>
    </row>
    <row r="39" spans="1:14" ht="12">
      <c r="A39" s="7"/>
      <c r="B39" s="5"/>
      <c r="C39" s="5"/>
      <c r="D39" s="5"/>
      <c r="E39" s="5"/>
      <c r="F39" s="5"/>
      <c r="G39" s="5"/>
      <c r="H39" s="5"/>
      <c r="I39" s="5"/>
      <c r="J39" s="5"/>
      <c r="K39" s="5"/>
      <c r="L39" s="5"/>
      <c r="M39" s="5"/>
      <c r="N39" s="5"/>
    </row>
    <row r="40" spans="1:14" ht="12">
      <c r="A40" s="7"/>
      <c r="B40" s="5"/>
      <c r="C40" s="5"/>
      <c r="D40" s="5"/>
      <c r="E40" s="5"/>
      <c r="F40" s="5"/>
      <c r="G40" s="5"/>
      <c r="H40" s="5"/>
      <c r="I40" s="5"/>
      <c r="J40" s="5"/>
      <c r="K40" s="5"/>
      <c r="L40" s="5"/>
      <c r="M40" s="5"/>
      <c r="N40" s="5"/>
    </row>
    <row r="41" spans="1:14" ht="12">
      <c r="A41" s="3"/>
      <c r="B41" s="3"/>
      <c r="C41" s="4"/>
      <c r="D41" s="4"/>
      <c r="E41" s="4"/>
      <c r="F41" s="4"/>
      <c r="G41" s="4"/>
      <c r="H41" s="4"/>
      <c r="I41" s="4"/>
      <c r="J41" s="4"/>
      <c r="K41" s="4"/>
      <c r="L41" s="4"/>
      <c r="M41" s="4"/>
      <c r="N41" s="4"/>
    </row>
    <row r="42" spans="1:14" ht="12">
      <c r="A42" s="3"/>
      <c r="B42" s="3"/>
      <c r="C42" s="4"/>
      <c r="D42" s="4"/>
      <c r="E42" s="4"/>
      <c r="F42" s="4"/>
      <c r="G42" s="4"/>
      <c r="H42" s="4"/>
      <c r="I42" s="4"/>
      <c r="J42" s="4"/>
      <c r="K42" s="4"/>
      <c r="L42" s="4"/>
      <c r="M42" s="4"/>
      <c r="N42" s="4"/>
    </row>
    <row r="43" spans="1:14" ht="12">
      <c r="A43" s="3"/>
      <c r="B43" s="3"/>
      <c r="C43" s="4"/>
      <c r="D43" s="4"/>
      <c r="E43" s="4"/>
      <c r="F43" s="4"/>
      <c r="G43" s="4"/>
      <c r="H43" s="4"/>
      <c r="I43" s="4"/>
      <c r="J43" s="4"/>
      <c r="K43" s="4"/>
      <c r="L43" s="4"/>
      <c r="M43" s="4"/>
      <c r="N43" s="4"/>
    </row>
    <row r="44" spans="1:14" ht="12">
      <c r="A44" s="3"/>
      <c r="B44" s="3"/>
      <c r="C44" s="4"/>
      <c r="D44" s="4"/>
      <c r="E44" s="4"/>
      <c r="F44" s="4"/>
      <c r="G44" s="4"/>
      <c r="H44" s="4"/>
      <c r="I44" s="4"/>
      <c r="J44" s="4"/>
      <c r="K44" s="4"/>
      <c r="L44" s="4"/>
      <c r="M44" s="4"/>
      <c r="N44" s="4"/>
    </row>
    <row r="45" spans="1:14" ht="12">
      <c r="A45" s="3"/>
      <c r="B45" s="3"/>
      <c r="C45" s="4"/>
      <c r="D45" s="4"/>
      <c r="E45" s="4"/>
      <c r="F45" s="4"/>
      <c r="G45" s="4"/>
      <c r="H45" s="4"/>
      <c r="I45" s="4"/>
      <c r="J45" s="4"/>
      <c r="K45" s="4"/>
      <c r="L45" s="4"/>
      <c r="M45" s="4"/>
      <c r="N45" s="4"/>
    </row>
    <row r="46" spans="1:14" ht="12">
      <c r="A46" s="3"/>
      <c r="B46" s="3"/>
      <c r="C46" s="4"/>
      <c r="D46" s="4"/>
      <c r="E46" s="4"/>
      <c r="F46" s="4"/>
      <c r="G46" s="4"/>
      <c r="H46" s="4"/>
      <c r="I46" s="4"/>
      <c r="J46" s="4"/>
      <c r="K46" s="4"/>
      <c r="L46" s="4"/>
      <c r="M46" s="4"/>
      <c r="N46" s="4"/>
    </row>
    <row r="47" spans="1:14" ht="12">
      <c r="A47" s="3"/>
      <c r="B47" s="3"/>
      <c r="C47" s="4"/>
      <c r="D47" s="4"/>
      <c r="E47" s="4"/>
      <c r="F47" s="4"/>
      <c r="G47" s="4"/>
      <c r="H47" s="4"/>
      <c r="I47" s="4"/>
      <c r="J47" s="4"/>
      <c r="K47" s="4"/>
      <c r="L47" s="4"/>
      <c r="M47" s="4"/>
      <c r="N47" s="4"/>
    </row>
    <row r="48" spans="1:14" ht="12">
      <c r="A48" s="3"/>
      <c r="B48" s="3"/>
      <c r="C48" s="4"/>
      <c r="D48" s="4"/>
      <c r="E48" s="4"/>
      <c r="F48" s="4"/>
      <c r="G48" s="4"/>
      <c r="H48" s="4"/>
      <c r="I48" s="4"/>
      <c r="J48" s="4"/>
      <c r="K48" s="4"/>
      <c r="L48" s="4"/>
      <c r="M48" s="4"/>
      <c r="N48" s="4"/>
    </row>
    <row r="49" spans="1:14" ht="12">
      <c r="A49" s="3"/>
      <c r="B49" s="3"/>
      <c r="C49" s="4"/>
      <c r="D49" s="4"/>
      <c r="E49" s="4"/>
      <c r="F49" s="4"/>
      <c r="G49" s="4"/>
      <c r="H49" s="4"/>
      <c r="I49" s="4"/>
      <c r="J49" s="4"/>
      <c r="K49" s="4"/>
      <c r="L49" s="4"/>
      <c r="M49" s="4"/>
      <c r="N49" s="4"/>
    </row>
    <row r="50" spans="1:14" s="2" customFormat="1" ht="12">
      <c r="A50" s="3"/>
      <c r="B50" s="3"/>
      <c r="C50" s="4"/>
      <c r="D50" s="4"/>
      <c r="E50" s="4"/>
      <c r="F50" s="4"/>
      <c r="G50" s="4"/>
      <c r="H50" s="4"/>
      <c r="I50" s="4"/>
      <c r="J50" s="4"/>
      <c r="K50" s="4"/>
      <c r="L50" s="4"/>
      <c r="M50" s="4"/>
      <c r="N50" s="4"/>
    </row>
    <row r="51" spans="1:14" s="2" customFormat="1" ht="12">
      <c r="A51" s="3"/>
      <c r="B51" s="3"/>
      <c r="C51" s="4"/>
      <c r="D51" s="4"/>
      <c r="E51" s="4"/>
      <c r="F51" s="4"/>
      <c r="G51" s="4"/>
      <c r="H51" s="4"/>
      <c r="I51" s="4"/>
      <c r="J51" s="4"/>
      <c r="K51" s="4"/>
      <c r="L51" s="4"/>
      <c r="M51" s="4"/>
      <c r="N51" s="4"/>
    </row>
    <row r="52" spans="1:14" ht="12">
      <c r="A52" s="3"/>
      <c r="B52" s="3"/>
      <c r="C52" s="4"/>
      <c r="D52" s="4"/>
      <c r="E52" s="4"/>
      <c r="F52" s="4"/>
      <c r="G52" s="4"/>
      <c r="H52" s="4"/>
      <c r="I52" s="4"/>
      <c r="J52" s="4"/>
      <c r="K52" s="4"/>
      <c r="L52" s="4"/>
      <c r="M52" s="4"/>
      <c r="N52" s="4"/>
    </row>
    <row r="53" spans="1:14" s="2" customFormat="1" ht="12">
      <c r="A53" s="3"/>
      <c r="B53" s="3"/>
      <c r="C53" s="4"/>
      <c r="D53" s="4"/>
      <c r="E53" s="4"/>
      <c r="F53" s="4"/>
      <c r="G53" s="4"/>
      <c r="H53" s="4"/>
      <c r="I53" s="4"/>
      <c r="J53" s="4"/>
      <c r="K53" s="4"/>
      <c r="L53" s="4"/>
      <c r="M53" s="4"/>
      <c r="N53" s="4"/>
    </row>
    <row r="54" spans="1:14" s="2" customFormat="1" ht="12">
      <c r="A54" s="3"/>
      <c r="B54" s="3"/>
      <c r="C54" s="4"/>
      <c r="D54" s="4"/>
      <c r="E54" s="4"/>
      <c r="F54" s="4"/>
      <c r="G54" s="4"/>
      <c r="H54" s="4"/>
      <c r="I54" s="4"/>
      <c r="J54" s="4"/>
      <c r="K54" s="4"/>
      <c r="L54" s="4"/>
      <c r="M54" s="4"/>
      <c r="N54" s="4"/>
    </row>
    <row r="55" spans="1:14" s="2" customFormat="1" ht="12">
      <c r="A55" s="3"/>
      <c r="B55" s="3"/>
      <c r="C55" s="4"/>
      <c r="D55" s="4"/>
      <c r="E55" s="4"/>
      <c r="F55" s="4"/>
      <c r="G55" s="4"/>
      <c r="H55" s="4"/>
      <c r="I55" s="4"/>
      <c r="J55" s="4"/>
      <c r="K55" s="4"/>
      <c r="L55" s="4"/>
      <c r="M55" s="4"/>
      <c r="N55" s="4"/>
    </row>
    <row r="56" spans="1:14" ht="12">
      <c r="A56" s="3"/>
      <c r="B56" s="3"/>
      <c r="C56" s="4"/>
      <c r="D56" s="4"/>
      <c r="E56" s="4"/>
      <c r="F56" s="4"/>
      <c r="G56" s="4"/>
      <c r="H56" s="4"/>
      <c r="I56" s="4"/>
      <c r="J56" s="4"/>
      <c r="K56" s="4"/>
      <c r="L56" s="4"/>
      <c r="M56" s="4"/>
      <c r="N56" s="4"/>
    </row>
    <row r="57" spans="1:14" s="2" customFormat="1" ht="12">
      <c r="A57" s="3"/>
      <c r="B57" s="3"/>
      <c r="C57" s="4"/>
      <c r="D57" s="4"/>
      <c r="E57" s="4"/>
      <c r="F57" s="4"/>
      <c r="G57" s="4"/>
      <c r="H57" s="4"/>
      <c r="I57" s="4"/>
      <c r="J57" s="4"/>
      <c r="K57" s="4"/>
      <c r="L57" s="4"/>
      <c r="M57" s="4"/>
      <c r="N57" s="4"/>
    </row>
    <row r="58" spans="1:14" s="2" customFormat="1" ht="12">
      <c r="A58" s="3"/>
      <c r="B58" s="3"/>
      <c r="C58" s="4"/>
      <c r="D58" s="4"/>
      <c r="E58" s="4"/>
      <c r="F58" s="4"/>
      <c r="G58" s="4"/>
      <c r="H58" s="4"/>
      <c r="I58" s="4"/>
      <c r="J58" s="4"/>
      <c r="K58" s="4"/>
      <c r="L58" s="4"/>
      <c r="M58" s="4"/>
      <c r="N58" s="4"/>
    </row>
    <row r="59" spans="1:14" ht="12">
      <c r="A59" s="3"/>
      <c r="B59" s="3"/>
      <c r="C59" s="4"/>
      <c r="D59" s="4"/>
      <c r="E59" s="4"/>
      <c r="F59" s="4"/>
      <c r="G59" s="4"/>
      <c r="H59" s="4"/>
      <c r="I59" s="4"/>
      <c r="J59" s="4"/>
      <c r="K59" s="4"/>
      <c r="L59" s="4"/>
      <c r="M59" s="4"/>
      <c r="N59" s="4"/>
    </row>
    <row r="60" spans="1:14" s="2" customFormat="1" ht="12">
      <c r="A60" s="3"/>
      <c r="B60" s="3"/>
      <c r="C60" s="4"/>
      <c r="D60" s="4"/>
      <c r="E60" s="4"/>
      <c r="F60" s="4"/>
      <c r="G60" s="4"/>
      <c r="H60" s="4"/>
      <c r="I60" s="4"/>
      <c r="J60" s="4"/>
      <c r="K60" s="4"/>
      <c r="L60" s="4"/>
      <c r="M60" s="4"/>
      <c r="N60" s="4"/>
    </row>
    <row r="61" spans="1:14" s="2" customFormat="1" ht="12">
      <c r="A61" s="3"/>
      <c r="B61" s="3"/>
      <c r="C61" s="4"/>
      <c r="D61" s="4"/>
      <c r="E61" s="4"/>
      <c r="F61" s="4"/>
      <c r="G61" s="4"/>
      <c r="H61" s="4"/>
      <c r="I61" s="4"/>
      <c r="J61" s="4"/>
      <c r="K61" s="4"/>
      <c r="L61" s="4"/>
      <c r="M61" s="4"/>
      <c r="N61" s="4"/>
    </row>
    <row r="62" spans="1:14" ht="12">
      <c r="A62" s="3"/>
      <c r="B62" s="3"/>
      <c r="C62" s="4"/>
      <c r="D62" s="4"/>
      <c r="E62" s="4"/>
      <c r="F62" s="4"/>
      <c r="G62" s="4"/>
      <c r="H62" s="4"/>
      <c r="I62" s="4"/>
      <c r="J62" s="4"/>
      <c r="K62" s="4"/>
      <c r="L62" s="4"/>
      <c r="M62" s="4"/>
      <c r="N62" s="4"/>
    </row>
    <row r="63" spans="1:14" s="2" customFormat="1" ht="12">
      <c r="A63" s="3"/>
      <c r="B63" s="3"/>
      <c r="C63" s="4"/>
      <c r="D63" s="4"/>
      <c r="E63" s="4"/>
      <c r="F63" s="4"/>
      <c r="G63" s="4"/>
      <c r="H63" s="4"/>
      <c r="I63" s="4"/>
      <c r="J63" s="4"/>
      <c r="K63" s="4"/>
      <c r="L63" s="4"/>
      <c r="M63" s="4"/>
      <c r="N63" s="4"/>
    </row>
    <row r="64" spans="1:14" s="2" customFormat="1" ht="12">
      <c r="A64" s="3"/>
      <c r="B64" s="3"/>
      <c r="C64" s="4"/>
      <c r="D64" s="4"/>
      <c r="E64" s="4"/>
      <c r="F64" s="4"/>
      <c r="G64" s="4"/>
      <c r="H64" s="4"/>
      <c r="I64" s="4"/>
      <c r="J64" s="4"/>
      <c r="K64" s="4"/>
      <c r="L64" s="4"/>
      <c r="M64" s="4"/>
      <c r="N64" s="4"/>
    </row>
    <row r="65" spans="1:14" s="2" customFormat="1" ht="12">
      <c r="A65" s="3"/>
      <c r="B65" s="3"/>
      <c r="C65" s="4"/>
      <c r="D65" s="4"/>
      <c r="E65" s="4"/>
      <c r="F65" s="4"/>
      <c r="G65" s="4"/>
      <c r="H65" s="4"/>
      <c r="I65" s="4"/>
      <c r="J65" s="4"/>
      <c r="K65" s="4"/>
      <c r="L65" s="4"/>
      <c r="M65" s="4"/>
      <c r="N65" s="4"/>
    </row>
    <row r="66" spans="1:14" ht="12">
      <c r="A66" s="3"/>
      <c r="B66" s="3"/>
      <c r="C66" s="4"/>
      <c r="D66" s="4"/>
      <c r="E66" s="4"/>
      <c r="F66" s="4"/>
      <c r="G66" s="4"/>
      <c r="H66" s="4"/>
      <c r="I66" s="4"/>
      <c r="J66" s="4"/>
      <c r="K66" s="4"/>
      <c r="L66" s="4"/>
      <c r="M66" s="4"/>
      <c r="N66" s="4"/>
    </row>
    <row r="67" spans="1:14" s="2" customFormat="1" ht="12">
      <c r="A67" s="3"/>
      <c r="B67" s="3"/>
      <c r="C67" s="4"/>
      <c r="D67" s="4"/>
      <c r="E67" s="4"/>
      <c r="F67" s="4"/>
      <c r="G67" s="4"/>
      <c r="H67" s="4"/>
      <c r="I67" s="4"/>
      <c r="J67" s="4"/>
      <c r="K67" s="4"/>
      <c r="L67" s="4"/>
      <c r="M67" s="4"/>
      <c r="N67" s="4"/>
    </row>
  </sheetData>
  <sheetProtection password="8774" sheet="1"/>
  <mergeCells count="2">
    <mergeCell ref="A1:N1"/>
    <mergeCell ref="A14:N14"/>
  </mergeCells>
  <printOptions/>
  <pageMargins left="0.24" right="0.24" top="0.9479166666666666" bottom="0.75" header="0.3" footer="0.3"/>
  <pageSetup horizontalDpi="600" verticalDpi="600" orientation="landscape" scale="95" r:id="rId2"/>
  <headerFooter>
    <oddHeader>&amp;R&amp;G</oddHeader>
    <oddFooter>&amp;LTO09Y05_MPR_WP39</oddFooter>
  </headerFooter>
  <legacyDrawingHF r:id="rId1"/>
</worksheet>
</file>

<file path=xl/worksheets/sheet6.xml><?xml version="1.0" encoding="utf-8"?>
<worksheet xmlns="http://schemas.openxmlformats.org/spreadsheetml/2006/main" xmlns:r="http://schemas.openxmlformats.org/officeDocument/2006/relationships">
  <sheetPr>
    <tabColor rgb="FF00B050"/>
  </sheetPr>
  <dimension ref="A1:N67"/>
  <sheetViews>
    <sheetView showGridLines="0" view="pageLayout" workbookViewId="0" topLeftCell="A1">
      <selection activeCell="D4" sqref="D4"/>
    </sheetView>
  </sheetViews>
  <sheetFormatPr defaultColWidth="9.140625" defaultRowHeight="15"/>
  <cols>
    <col min="1" max="1" width="32.28125" style="1" customWidth="1"/>
    <col min="2" max="2" width="0.42578125" style="1" hidden="1" customWidth="1"/>
    <col min="3" max="4" width="7.7109375" style="2" bestFit="1" customWidth="1"/>
    <col min="5" max="5" width="9.7109375" style="2" customWidth="1"/>
    <col min="6" max="7" width="7.8515625" style="2" bestFit="1" customWidth="1"/>
    <col min="8" max="8" width="6.140625" style="2" bestFit="1" customWidth="1"/>
    <col min="9" max="9" width="9.57421875" style="2" bestFit="1" customWidth="1"/>
    <col min="10" max="10" width="10.8515625" style="2" bestFit="1" customWidth="1"/>
    <col min="11" max="11" width="8.8515625" style="2" bestFit="1" customWidth="1"/>
    <col min="12" max="12" width="7.00390625" style="2" customWidth="1"/>
    <col min="13" max="13" width="8.7109375" style="2" bestFit="1" customWidth="1"/>
    <col min="14" max="14" width="8.140625" style="2" bestFit="1" customWidth="1"/>
    <col min="15" max="16384" width="9.140625" style="1" customWidth="1"/>
  </cols>
  <sheetData>
    <row r="1" spans="1:14" ht="27.75" customHeight="1">
      <c r="A1" s="190" t="s">
        <v>170</v>
      </c>
      <c r="B1" s="190"/>
      <c r="C1" s="190"/>
      <c r="D1" s="190"/>
      <c r="E1" s="190"/>
      <c r="F1" s="190"/>
      <c r="G1" s="190"/>
      <c r="H1" s="190"/>
      <c r="I1" s="190"/>
      <c r="J1" s="190"/>
      <c r="K1" s="190"/>
      <c r="L1" s="190"/>
      <c r="M1" s="190"/>
      <c r="N1" s="190"/>
    </row>
    <row r="2" spans="1:14" ht="6" customHeight="1">
      <c r="A2" s="21"/>
      <c r="B2" s="21"/>
      <c r="C2" s="20"/>
      <c r="D2" s="20"/>
      <c r="E2" s="20"/>
      <c r="F2" s="20"/>
      <c r="G2" s="20"/>
      <c r="H2" s="20"/>
      <c r="I2" s="20"/>
      <c r="J2" s="20"/>
      <c r="K2" s="19"/>
      <c r="L2" s="19"/>
      <c r="M2" s="19"/>
      <c r="N2" s="19"/>
    </row>
    <row r="3" spans="1:14" s="16" customFormat="1" ht="35.25" customHeight="1">
      <c r="A3" s="18"/>
      <c r="B3" s="18"/>
      <c r="C3" s="17" t="s">
        <v>194</v>
      </c>
      <c r="D3" s="17" t="s">
        <v>27</v>
      </c>
      <c r="E3" s="17" t="s">
        <v>13</v>
      </c>
      <c r="F3" s="17" t="s">
        <v>12</v>
      </c>
      <c r="G3" s="17" t="s">
        <v>11</v>
      </c>
      <c r="H3" s="17" t="s">
        <v>10</v>
      </c>
      <c r="I3" s="17" t="s">
        <v>9</v>
      </c>
      <c r="J3" s="17" t="s">
        <v>8</v>
      </c>
      <c r="K3" s="17" t="s">
        <v>195</v>
      </c>
      <c r="L3" s="17" t="s">
        <v>7</v>
      </c>
      <c r="M3" s="17" t="s">
        <v>6</v>
      </c>
      <c r="N3" s="17" t="s">
        <v>5</v>
      </c>
    </row>
    <row r="4" spans="1:14" ht="15" customHeight="1">
      <c r="A4" s="15" t="s">
        <v>4</v>
      </c>
      <c r="B4" s="15"/>
      <c r="C4" s="15"/>
      <c r="D4" s="15"/>
      <c r="E4" s="15"/>
      <c r="F4" s="15"/>
      <c r="G4" s="15"/>
      <c r="H4" s="15"/>
      <c r="I4" s="15"/>
      <c r="J4" s="15"/>
      <c r="K4" s="15"/>
      <c r="L4" s="15"/>
      <c r="M4" s="15"/>
      <c r="N4" s="15"/>
    </row>
    <row r="5" spans="1:14" ht="15" customHeight="1">
      <c r="A5" s="149" t="s">
        <v>1</v>
      </c>
      <c r="B5"/>
      <c r="C5" s="14">
        <v>8648</v>
      </c>
      <c r="D5" s="12">
        <v>9836</v>
      </c>
      <c r="E5" s="12">
        <v>9837</v>
      </c>
      <c r="F5" s="12">
        <v>9837</v>
      </c>
      <c r="G5" s="12">
        <v>9837</v>
      </c>
      <c r="H5" s="13">
        <v>26.93223819301848</v>
      </c>
      <c r="I5" s="11">
        <v>167394694</v>
      </c>
      <c r="J5" s="10">
        <v>475936781.16358656</v>
      </c>
      <c r="K5" s="9">
        <v>0.05166233046789404</v>
      </c>
      <c r="L5" s="9">
        <v>1.1374884366327473</v>
      </c>
      <c r="M5" s="9">
        <v>1.1374884366327473</v>
      </c>
      <c r="N5" s="9">
        <v>1</v>
      </c>
    </row>
    <row r="6" spans="1:14" ht="15" customHeight="1">
      <c r="A6" s="149" t="s">
        <v>0</v>
      </c>
      <c r="B6"/>
      <c r="C6" s="14">
        <v>8781</v>
      </c>
      <c r="D6" s="12">
        <v>10002</v>
      </c>
      <c r="E6" s="12">
        <v>10003</v>
      </c>
      <c r="F6" s="12">
        <v>10003</v>
      </c>
      <c r="G6" s="12">
        <v>10003</v>
      </c>
      <c r="H6" s="13">
        <v>27.38672142368241</v>
      </c>
      <c r="I6" s="11">
        <v>167394694</v>
      </c>
      <c r="J6" s="10">
        <v>475936781.16358656</v>
      </c>
      <c r="K6" s="9">
        <v>0.05245685983332303</v>
      </c>
      <c r="L6" s="9">
        <v>1.1391641043161371</v>
      </c>
      <c r="M6" s="9">
        <v>1.1391641043161371</v>
      </c>
      <c r="N6" s="9">
        <v>1</v>
      </c>
    </row>
    <row r="7" spans="1:14" ht="15" customHeight="1">
      <c r="A7" s="15" t="s">
        <v>3</v>
      </c>
      <c r="B7" s="15"/>
      <c r="C7" s="15"/>
      <c r="D7" s="15"/>
      <c r="E7" s="15"/>
      <c r="F7" s="15"/>
      <c r="G7" s="15"/>
      <c r="H7" s="15"/>
      <c r="I7" s="15"/>
      <c r="J7" s="15"/>
      <c r="K7" s="15"/>
      <c r="L7" s="15"/>
      <c r="M7" s="15"/>
      <c r="N7" s="15"/>
    </row>
    <row r="8" spans="1:14" ht="15" customHeight="1">
      <c r="A8" s="149" t="s">
        <v>1</v>
      </c>
      <c r="B8"/>
      <c r="C8" s="14">
        <v>1141310</v>
      </c>
      <c r="D8" s="12">
        <v>2788592</v>
      </c>
      <c r="E8" s="12">
        <v>2796594</v>
      </c>
      <c r="F8" s="12">
        <v>2796594</v>
      </c>
      <c r="G8" s="12">
        <v>2796594</v>
      </c>
      <c r="H8" s="13">
        <v>7656.6570841889115</v>
      </c>
      <c r="I8" s="11">
        <v>167394694</v>
      </c>
      <c r="J8" s="10">
        <v>475936781.16358656</v>
      </c>
      <c r="K8" s="9">
        <v>6.818077519231284</v>
      </c>
      <c r="L8" s="9">
        <v>2.45033689356967</v>
      </c>
      <c r="M8" s="9">
        <v>2.45033689356967</v>
      </c>
      <c r="N8" s="9">
        <v>1</v>
      </c>
    </row>
    <row r="9" spans="1:14" ht="15" customHeight="1">
      <c r="A9" s="149" t="s">
        <v>0</v>
      </c>
      <c r="B9"/>
      <c r="C9" s="14">
        <v>1171117</v>
      </c>
      <c r="D9" s="12">
        <v>2885679</v>
      </c>
      <c r="E9" s="12">
        <v>2894465</v>
      </c>
      <c r="F9" s="12">
        <v>2894465</v>
      </c>
      <c r="G9" s="12">
        <v>2894465</v>
      </c>
      <c r="H9" s="13">
        <v>7924.6132785763175</v>
      </c>
      <c r="I9" s="11">
        <v>167394694</v>
      </c>
      <c r="J9" s="10">
        <v>475936781.16358656</v>
      </c>
      <c r="K9" s="9">
        <v>6.996141705662427</v>
      </c>
      <c r="L9" s="9">
        <v>2.4715421260215673</v>
      </c>
      <c r="M9" s="9">
        <v>2.4715421260215673</v>
      </c>
      <c r="N9" s="9">
        <v>1</v>
      </c>
    </row>
    <row r="10" spans="1:14" ht="15" customHeight="1">
      <c r="A10" s="15" t="s">
        <v>2</v>
      </c>
      <c r="B10" s="15"/>
      <c r="C10" s="15"/>
      <c r="D10" s="15"/>
      <c r="E10" s="15"/>
      <c r="F10" s="15"/>
      <c r="G10" s="15"/>
      <c r="H10" s="15"/>
      <c r="I10" s="15"/>
      <c r="J10" s="15"/>
      <c r="K10" s="15"/>
      <c r="L10" s="15"/>
      <c r="M10" s="15"/>
      <c r="N10" s="15"/>
    </row>
    <row r="11" spans="1:14" ht="15" customHeight="1">
      <c r="A11" s="149" t="s">
        <v>1</v>
      </c>
      <c r="B11"/>
      <c r="C11" s="14">
        <v>1144271</v>
      </c>
      <c r="D11" s="12">
        <v>2794180</v>
      </c>
      <c r="E11" s="12">
        <v>2802667</v>
      </c>
      <c r="F11" s="12">
        <v>2802667</v>
      </c>
      <c r="G11" s="12">
        <v>2802667</v>
      </c>
      <c r="H11" s="13">
        <v>7673.284052019165</v>
      </c>
      <c r="I11" s="11">
        <v>167394694</v>
      </c>
      <c r="J11" s="10">
        <v>475936781.16358656</v>
      </c>
      <c r="K11" s="9">
        <v>6.835766251945835</v>
      </c>
      <c r="L11" s="9">
        <v>2.449303530369991</v>
      </c>
      <c r="M11" s="9">
        <v>2.449303530369991</v>
      </c>
      <c r="N11" s="9">
        <v>1</v>
      </c>
    </row>
    <row r="12" spans="1:14" ht="15" customHeight="1">
      <c r="A12" s="150" t="s">
        <v>0</v>
      </c>
      <c r="B12" s="37"/>
      <c r="C12" s="38">
        <v>1177493</v>
      </c>
      <c r="D12" s="39">
        <v>2897524</v>
      </c>
      <c r="E12" s="39">
        <v>2907004</v>
      </c>
      <c r="F12" s="39">
        <v>2907004</v>
      </c>
      <c r="G12" s="39">
        <v>2907004</v>
      </c>
      <c r="H12" s="40">
        <v>7958.943189596167</v>
      </c>
      <c r="I12" s="41">
        <v>167394694</v>
      </c>
      <c r="J12" s="42">
        <v>475936781.16358656</v>
      </c>
      <c r="K12" s="43">
        <v>7.0342313239629926</v>
      </c>
      <c r="L12" s="43">
        <v>2.468807882509705</v>
      </c>
      <c r="M12" s="43">
        <v>2.468807882509705</v>
      </c>
      <c r="N12" s="43">
        <v>1</v>
      </c>
    </row>
    <row r="13" spans="1:14" ht="12">
      <c r="A13" s="7"/>
      <c r="B13" s="8"/>
      <c r="C13" s="5"/>
      <c r="D13" s="6"/>
      <c r="E13" s="6"/>
      <c r="F13" s="6"/>
      <c r="G13" s="6"/>
      <c r="H13" s="6"/>
      <c r="I13" s="6"/>
      <c r="J13" s="5"/>
      <c r="K13" s="5"/>
      <c r="L13" s="5"/>
      <c r="M13" s="5"/>
      <c r="N13" s="5"/>
    </row>
    <row r="14" spans="1:14" ht="27" customHeight="1">
      <c r="A14" s="185" t="s">
        <v>169</v>
      </c>
      <c r="B14" s="189"/>
      <c r="C14" s="189"/>
      <c r="D14" s="189"/>
      <c r="E14" s="189"/>
      <c r="F14" s="189"/>
      <c r="G14" s="189"/>
      <c r="H14" s="189"/>
      <c r="I14" s="189"/>
      <c r="J14" s="189"/>
      <c r="K14" s="189"/>
      <c r="L14" s="189"/>
      <c r="M14" s="189"/>
      <c r="N14" s="189"/>
    </row>
    <row r="15" spans="1:14" ht="12">
      <c r="A15" s="7"/>
      <c r="B15" s="5"/>
      <c r="C15" s="5"/>
      <c r="D15" s="5"/>
      <c r="E15" s="5"/>
      <c r="F15" s="5"/>
      <c r="G15" s="5"/>
      <c r="H15" s="5"/>
      <c r="I15" s="5"/>
      <c r="J15" s="5"/>
      <c r="K15" s="5"/>
      <c r="L15" s="5"/>
      <c r="M15" s="5"/>
      <c r="N15" s="5"/>
    </row>
    <row r="16" spans="1:14" ht="12">
      <c r="A16" s="7"/>
      <c r="B16" s="5"/>
      <c r="C16" s="5"/>
      <c r="D16" s="5"/>
      <c r="E16" s="5"/>
      <c r="F16" s="5"/>
      <c r="G16" s="5"/>
      <c r="H16" s="5"/>
      <c r="I16" s="5"/>
      <c r="J16" s="5"/>
      <c r="K16" s="5"/>
      <c r="L16" s="5"/>
      <c r="M16" s="5"/>
      <c r="N16" s="5"/>
    </row>
    <row r="17" spans="1:14" ht="12">
      <c r="A17" s="7"/>
      <c r="B17" s="5"/>
      <c r="C17" s="5"/>
      <c r="D17" s="5"/>
      <c r="E17" s="5"/>
      <c r="F17" s="5"/>
      <c r="G17" s="5"/>
      <c r="H17" s="5"/>
      <c r="I17" s="5"/>
      <c r="J17" s="5"/>
      <c r="K17" s="5"/>
      <c r="L17" s="5"/>
      <c r="M17" s="5"/>
      <c r="N17" s="5"/>
    </row>
    <row r="18" spans="1:14" ht="12">
      <c r="A18" s="7"/>
      <c r="B18" s="5"/>
      <c r="C18" s="5"/>
      <c r="D18" s="5"/>
      <c r="E18" s="5"/>
      <c r="F18" s="5"/>
      <c r="G18" s="5"/>
      <c r="H18" s="5"/>
      <c r="I18" s="5"/>
      <c r="J18" s="5"/>
      <c r="K18" s="5"/>
      <c r="L18" s="5"/>
      <c r="M18" s="5"/>
      <c r="N18" s="5"/>
    </row>
    <row r="19" spans="1:14" ht="12">
      <c r="A19" s="7"/>
      <c r="B19" s="5"/>
      <c r="C19" s="5"/>
      <c r="D19" s="5"/>
      <c r="E19" s="5"/>
      <c r="F19" s="5"/>
      <c r="G19" s="5"/>
      <c r="H19" s="5"/>
      <c r="I19" s="5"/>
      <c r="J19" s="5"/>
      <c r="K19" s="5"/>
      <c r="L19" s="5"/>
      <c r="M19" s="5"/>
      <c r="N19" s="5"/>
    </row>
    <row r="20" spans="1:14" ht="12">
      <c r="A20" s="7"/>
      <c r="B20" s="5"/>
      <c r="C20" s="5"/>
      <c r="D20" s="5"/>
      <c r="E20" s="5"/>
      <c r="F20" s="5"/>
      <c r="G20" s="5"/>
      <c r="H20" s="5"/>
      <c r="I20" s="5"/>
      <c r="J20" s="5"/>
      <c r="K20" s="5"/>
      <c r="L20" s="5"/>
      <c r="M20" s="5"/>
      <c r="N20" s="5"/>
    </row>
    <row r="21" spans="1:14" ht="12">
      <c r="A21" s="7"/>
      <c r="B21" s="5"/>
      <c r="C21" s="5"/>
      <c r="D21" s="5"/>
      <c r="E21" s="5"/>
      <c r="F21" s="5"/>
      <c r="G21" s="5"/>
      <c r="H21" s="5"/>
      <c r="I21" s="5"/>
      <c r="J21" s="5"/>
      <c r="K21" s="5"/>
      <c r="L21" s="5"/>
      <c r="M21" s="5"/>
      <c r="N21" s="5"/>
    </row>
    <row r="22" spans="1:14" ht="12">
      <c r="A22" s="7"/>
      <c r="B22" s="5"/>
      <c r="C22" s="5"/>
      <c r="D22" s="5"/>
      <c r="E22" s="5"/>
      <c r="F22" s="5"/>
      <c r="G22" s="5"/>
      <c r="H22" s="5"/>
      <c r="I22" s="5"/>
      <c r="J22" s="5"/>
      <c r="K22" s="5"/>
      <c r="L22" s="5"/>
      <c r="M22" s="5"/>
      <c r="N22" s="5"/>
    </row>
    <row r="23" spans="1:14" ht="12">
      <c r="A23" s="7"/>
      <c r="B23" s="5"/>
      <c r="C23" s="5"/>
      <c r="D23" s="5"/>
      <c r="E23" s="5"/>
      <c r="F23" s="5"/>
      <c r="G23" s="5"/>
      <c r="H23" s="5"/>
      <c r="I23" s="5"/>
      <c r="J23" s="5"/>
      <c r="K23" s="5"/>
      <c r="L23" s="5"/>
      <c r="M23" s="5"/>
      <c r="N23" s="5"/>
    </row>
    <row r="24" spans="1:14" ht="12">
      <c r="A24" s="7"/>
      <c r="B24" s="5"/>
      <c r="C24" s="5"/>
      <c r="D24" s="5"/>
      <c r="E24" s="5"/>
      <c r="F24" s="5"/>
      <c r="G24" s="5"/>
      <c r="H24" s="5"/>
      <c r="I24" s="5"/>
      <c r="J24" s="5"/>
      <c r="K24" s="5"/>
      <c r="L24" s="5"/>
      <c r="M24" s="5"/>
      <c r="N24" s="5"/>
    </row>
    <row r="25" spans="1:14" ht="12">
      <c r="A25" s="7"/>
      <c r="B25" s="5"/>
      <c r="C25" s="5"/>
      <c r="D25" s="5"/>
      <c r="E25" s="5"/>
      <c r="F25" s="5"/>
      <c r="G25" s="5"/>
      <c r="H25" s="5"/>
      <c r="I25" s="5"/>
      <c r="J25" s="5"/>
      <c r="K25" s="5"/>
      <c r="L25" s="5"/>
      <c r="M25" s="5"/>
      <c r="N25" s="5"/>
    </row>
    <row r="26" spans="1:14" ht="12">
      <c r="A26" s="7"/>
      <c r="B26" s="5"/>
      <c r="C26" s="5"/>
      <c r="D26" s="5"/>
      <c r="E26" s="5"/>
      <c r="F26" s="5"/>
      <c r="G26" s="5"/>
      <c r="H26" s="5"/>
      <c r="I26" s="5"/>
      <c r="J26" s="5"/>
      <c r="K26" s="5"/>
      <c r="L26" s="5"/>
      <c r="M26" s="5"/>
      <c r="N26" s="5"/>
    </row>
    <row r="27" spans="1:14" ht="12">
      <c r="A27" s="7"/>
      <c r="B27" s="5"/>
      <c r="C27" s="5"/>
      <c r="D27" s="5"/>
      <c r="E27" s="5"/>
      <c r="F27" s="5"/>
      <c r="G27" s="5"/>
      <c r="H27" s="5"/>
      <c r="I27" s="5"/>
      <c r="J27" s="5"/>
      <c r="K27" s="5"/>
      <c r="L27" s="5"/>
      <c r="M27" s="5"/>
      <c r="N27" s="5"/>
    </row>
    <row r="28" spans="1:14" ht="12">
      <c r="A28" s="7"/>
      <c r="B28" s="5"/>
      <c r="C28" s="5"/>
      <c r="D28" s="5"/>
      <c r="E28" s="5"/>
      <c r="F28" s="5"/>
      <c r="G28" s="5"/>
      <c r="H28" s="5"/>
      <c r="I28" s="5"/>
      <c r="J28" s="5"/>
      <c r="K28" s="5"/>
      <c r="L28" s="5"/>
      <c r="M28" s="5"/>
      <c r="N28" s="5"/>
    </row>
    <row r="29" spans="1:14" ht="12">
      <c r="A29" s="7"/>
      <c r="B29" s="5"/>
      <c r="C29" s="5"/>
      <c r="D29" s="5"/>
      <c r="E29" s="5"/>
      <c r="F29" s="5"/>
      <c r="G29" s="5"/>
      <c r="H29" s="5"/>
      <c r="I29" s="5"/>
      <c r="J29" s="5"/>
      <c r="K29" s="5"/>
      <c r="L29" s="5"/>
      <c r="M29" s="5"/>
      <c r="N29" s="5"/>
    </row>
    <row r="30" spans="1:14" ht="12">
      <c r="A30" s="7"/>
      <c r="B30" s="5"/>
      <c r="C30" s="5"/>
      <c r="D30" s="5"/>
      <c r="E30" s="5"/>
      <c r="F30" s="5"/>
      <c r="G30" s="5"/>
      <c r="H30" s="5"/>
      <c r="I30" s="5"/>
      <c r="J30" s="5"/>
      <c r="K30" s="5"/>
      <c r="L30" s="5"/>
      <c r="M30" s="5"/>
      <c r="N30" s="5"/>
    </row>
    <row r="31" spans="1:14" ht="12">
      <c r="A31" s="7"/>
      <c r="B31" s="5"/>
      <c r="C31" s="5"/>
      <c r="D31" s="5"/>
      <c r="E31" s="5"/>
      <c r="F31" s="5"/>
      <c r="G31" s="5"/>
      <c r="H31" s="5"/>
      <c r="I31" s="5"/>
      <c r="J31" s="5"/>
      <c r="K31" s="5"/>
      <c r="L31" s="5"/>
      <c r="M31" s="5"/>
      <c r="N31" s="5"/>
    </row>
    <row r="32" spans="1:14" ht="12">
      <c r="A32" s="7"/>
      <c r="B32" s="5"/>
      <c r="C32" s="5"/>
      <c r="D32" s="5"/>
      <c r="E32" s="5"/>
      <c r="F32" s="5"/>
      <c r="G32" s="5"/>
      <c r="H32" s="5"/>
      <c r="I32" s="5"/>
      <c r="J32" s="5"/>
      <c r="K32" s="5"/>
      <c r="L32" s="5"/>
      <c r="M32" s="5"/>
      <c r="N32" s="5"/>
    </row>
    <row r="33" spans="1:14" ht="12">
      <c r="A33" s="7"/>
      <c r="B33" s="5"/>
      <c r="C33" s="5"/>
      <c r="D33" s="5"/>
      <c r="E33" s="5"/>
      <c r="F33" s="5"/>
      <c r="G33" s="5"/>
      <c r="H33" s="5"/>
      <c r="I33" s="5"/>
      <c r="J33" s="5"/>
      <c r="K33" s="5"/>
      <c r="L33" s="5"/>
      <c r="M33" s="5"/>
      <c r="N33" s="5"/>
    </row>
    <row r="34" spans="1:14" ht="12">
      <c r="A34" s="7"/>
      <c r="B34" s="5"/>
      <c r="C34" s="5"/>
      <c r="D34" s="5"/>
      <c r="E34" s="5"/>
      <c r="F34" s="5"/>
      <c r="G34" s="5"/>
      <c r="H34" s="5"/>
      <c r="I34" s="5"/>
      <c r="J34" s="5"/>
      <c r="K34" s="5"/>
      <c r="L34" s="5"/>
      <c r="M34" s="5"/>
      <c r="N34" s="5"/>
    </row>
    <row r="35" spans="1:14" ht="12">
      <c r="A35" s="7"/>
      <c r="B35" s="5"/>
      <c r="C35" s="5"/>
      <c r="D35" s="5"/>
      <c r="E35" s="5"/>
      <c r="F35" s="5"/>
      <c r="G35" s="5"/>
      <c r="H35" s="5"/>
      <c r="I35" s="5"/>
      <c r="J35" s="5"/>
      <c r="K35" s="5"/>
      <c r="L35" s="5"/>
      <c r="M35" s="5"/>
      <c r="N35" s="5"/>
    </row>
    <row r="36" spans="1:14" ht="12">
      <c r="A36" s="7"/>
      <c r="B36" s="5"/>
      <c r="C36" s="5"/>
      <c r="D36" s="5"/>
      <c r="E36" s="5"/>
      <c r="F36" s="5"/>
      <c r="G36" s="5"/>
      <c r="H36" s="5"/>
      <c r="I36" s="5"/>
      <c r="J36" s="5"/>
      <c r="K36" s="5"/>
      <c r="L36" s="5"/>
      <c r="M36" s="5"/>
      <c r="N36" s="5"/>
    </row>
    <row r="37" spans="1:14" ht="12">
      <c r="A37" s="7"/>
      <c r="B37" s="5"/>
      <c r="C37" s="5"/>
      <c r="D37" s="5"/>
      <c r="E37" s="5"/>
      <c r="F37" s="5"/>
      <c r="G37" s="5"/>
      <c r="H37" s="5"/>
      <c r="I37" s="5"/>
      <c r="J37" s="5"/>
      <c r="K37" s="5"/>
      <c r="L37" s="5"/>
      <c r="M37" s="5"/>
      <c r="N37" s="5"/>
    </row>
    <row r="38" spans="1:14" ht="12">
      <c r="A38" s="7"/>
      <c r="B38" s="5"/>
      <c r="C38" s="5"/>
      <c r="D38" s="5"/>
      <c r="E38" s="5"/>
      <c r="F38" s="5"/>
      <c r="G38" s="5"/>
      <c r="H38" s="5"/>
      <c r="I38" s="5"/>
      <c r="J38" s="5"/>
      <c r="K38" s="5"/>
      <c r="L38" s="5"/>
      <c r="M38" s="5"/>
      <c r="N38" s="5"/>
    </row>
    <row r="39" spans="1:14" ht="12">
      <c r="A39" s="7"/>
      <c r="B39" s="5"/>
      <c r="C39" s="5"/>
      <c r="D39" s="5"/>
      <c r="E39" s="5"/>
      <c r="F39" s="5"/>
      <c r="G39" s="5"/>
      <c r="H39" s="5"/>
      <c r="I39" s="5"/>
      <c r="J39" s="5"/>
      <c r="K39" s="5"/>
      <c r="L39" s="5"/>
      <c r="M39" s="5"/>
      <c r="N39" s="5"/>
    </row>
    <row r="40" spans="1:14" ht="12">
      <c r="A40" s="7"/>
      <c r="B40" s="5"/>
      <c r="C40" s="5"/>
      <c r="D40" s="5"/>
      <c r="E40" s="5"/>
      <c r="F40" s="5"/>
      <c r="G40" s="5"/>
      <c r="H40" s="5"/>
      <c r="I40" s="5"/>
      <c r="J40" s="5"/>
      <c r="K40" s="5"/>
      <c r="L40" s="5"/>
      <c r="M40" s="5"/>
      <c r="N40" s="5"/>
    </row>
    <row r="41" spans="1:14" ht="12">
      <c r="A41" s="3"/>
      <c r="B41" s="3"/>
      <c r="C41" s="4"/>
      <c r="D41" s="4"/>
      <c r="E41" s="4"/>
      <c r="F41" s="4"/>
      <c r="G41" s="4"/>
      <c r="H41" s="4"/>
      <c r="I41" s="4"/>
      <c r="J41" s="4"/>
      <c r="K41" s="4"/>
      <c r="L41" s="4"/>
      <c r="M41" s="4"/>
      <c r="N41" s="4"/>
    </row>
    <row r="42" spans="1:14" ht="12">
      <c r="A42" s="3"/>
      <c r="B42" s="3"/>
      <c r="C42" s="4"/>
      <c r="D42" s="4"/>
      <c r="E42" s="4"/>
      <c r="F42" s="4"/>
      <c r="G42" s="4"/>
      <c r="H42" s="4"/>
      <c r="I42" s="4"/>
      <c r="J42" s="4"/>
      <c r="K42" s="4"/>
      <c r="L42" s="4"/>
      <c r="M42" s="4"/>
      <c r="N42" s="4"/>
    </row>
    <row r="43" spans="1:14" ht="12">
      <c r="A43" s="3"/>
      <c r="B43" s="3"/>
      <c r="C43" s="4"/>
      <c r="D43" s="4"/>
      <c r="E43" s="4"/>
      <c r="F43" s="4"/>
      <c r="G43" s="4"/>
      <c r="H43" s="4"/>
      <c r="I43" s="4"/>
      <c r="J43" s="4"/>
      <c r="K43" s="4"/>
      <c r="L43" s="4"/>
      <c r="M43" s="4"/>
      <c r="N43" s="4"/>
    </row>
    <row r="44" spans="1:14" ht="12">
      <c r="A44" s="3"/>
      <c r="B44" s="3"/>
      <c r="C44" s="4"/>
      <c r="D44" s="4"/>
      <c r="E44" s="4"/>
      <c r="F44" s="4"/>
      <c r="G44" s="4"/>
      <c r="H44" s="4"/>
      <c r="I44" s="4"/>
      <c r="J44" s="4"/>
      <c r="K44" s="4"/>
      <c r="L44" s="4"/>
      <c r="M44" s="4"/>
      <c r="N44" s="4"/>
    </row>
    <row r="45" spans="1:14" ht="12">
      <c r="A45" s="3"/>
      <c r="B45" s="3"/>
      <c r="C45" s="4"/>
      <c r="D45" s="4"/>
      <c r="E45" s="4"/>
      <c r="F45" s="4"/>
      <c r="G45" s="4"/>
      <c r="H45" s="4"/>
      <c r="I45" s="4"/>
      <c r="J45" s="4"/>
      <c r="K45" s="4"/>
      <c r="L45" s="4"/>
      <c r="M45" s="4"/>
      <c r="N45" s="4"/>
    </row>
    <row r="46" spans="1:14" ht="12">
      <c r="A46" s="3"/>
      <c r="B46" s="3"/>
      <c r="C46" s="4"/>
      <c r="D46" s="4"/>
      <c r="E46" s="4"/>
      <c r="F46" s="4"/>
      <c r="G46" s="4"/>
      <c r="H46" s="4"/>
      <c r="I46" s="4"/>
      <c r="J46" s="4"/>
      <c r="K46" s="4"/>
      <c r="L46" s="4"/>
      <c r="M46" s="4"/>
      <c r="N46" s="4"/>
    </row>
    <row r="47" spans="1:14" ht="12">
      <c r="A47" s="3"/>
      <c r="B47" s="3"/>
      <c r="C47" s="4"/>
      <c r="D47" s="4"/>
      <c r="E47" s="4"/>
      <c r="F47" s="4"/>
      <c r="G47" s="4"/>
      <c r="H47" s="4"/>
      <c r="I47" s="4"/>
      <c r="J47" s="4"/>
      <c r="K47" s="4"/>
      <c r="L47" s="4"/>
      <c r="M47" s="4"/>
      <c r="N47" s="4"/>
    </row>
    <row r="48" spans="1:14" ht="12">
      <c r="A48" s="3"/>
      <c r="B48" s="3"/>
      <c r="C48" s="4"/>
      <c r="D48" s="4"/>
      <c r="E48" s="4"/>
      <c r="F48" s="4"/>
      <c r="G48" s="4"/>
      <c r="H48" s="4"/>
      <c r="I48" s="4"/>
      <c r="J48" s="4"/>
      <c r="K48" s="4"/>
      <c r="L48" s="4"/>
      <c r="M48" s="4"/>
      <c r="N48" s="4"/>
    </row>
    <row r="49" spans="1:14" ht="12">
      <c r="A49" s="3"/>
      <c r="B49" s="3"/>
      <c r="C49" s="4"/>
      <c r="D49" s="4"/>
      <c r="E49" s="4"/>
      <c r="F49" s="4"/>
      <c r="G49" s="4"/>
      <c r="H49" s="4"/>
      <c r="I49" s="4"/>
      <c r="J49" s="4"/>
      <c r="K49" s="4"/>
      <c r="L49" s="4"/>
      <c r="M49" s="4"/>
      <c r="N49" s="4"/>
    </row>
    <row r="50" spans="1:14" s="2" customFormat="1" ht="12">
      <c r="A50" s="3"/>
      <c r="B50" s="3"/>
      <c r="C50" s="4"/>
      <c r="D50" s="4"/>
      <c r="E50" s="4"/>
      <c r="F50" s="4"/>
      <c r="G50" s="4"/>
      <c r="H50" s="4"/>
      <c r="I50" s="4"/>
      <c r="J50" s="4"/>
      <c r="K50" s="4"/>
      <c r="L50" s="4"/>
      <c r="M50" s="4"/>
      <c r="N50" s="4"/>
    </row>
    <row r="51" spans="1:14" s="2" customFormat="1" ht="12">
      <c r="A51" s="3"/>
      <c r="B51" s="3"/>
      <c r="C51" s="4"/>
      <c r="D51" s="4"/>
      <c r="E51" s="4"/>
      <c r="F51" s="4"/>
      <c r="G51" s="4"/>
      <c r="H51" s="4"/>
      <c r="I51" s="4"/>
      <c r="J51" s="4"/>
      <c r="K51" s="4"/>
      <c r="L51" s="4"/>
      <c r="M51" s="4"/>
      <c r="N51" s="4"/>
    </row>
    <row r="52" spans="1:14" ht="12">
      <c r="A52" s="3"/>
      <c r="B52" s="3"/>
      <c r="C52" s="4"/>
      <c r="D52" s="4"/>
      <c r="E52" s="4"/>
      <c r="F52" s="4"/>
      <c r="G52" s="4"/>
      <c r="H52" s="4"/>
      <c r="I52" s="4"/>
      <c r="J52" s="4"/>
      <c r="K52" s="4"/>
      <c r="L52" s="4"/>
      <c r="M52" s="4"/>
      <c r="N52" s="4"/>
    </row>
    <row r="53" spans="1:14" s="2" customFormat="1" ht="12">
      <c r="A53" s="3"/>
      <c r="B53" s="3"/>
      <c r="C53" s="4"/>
      <c r="D53" s="4"/>
      <c r="E53" s="4"/>
      <c r="F53" s="4"/>
      <c r="G53" s="4"/>
      <c r="H53" s="4"/>
      <c r="I53" s="4"/>
      <c r="J53" s="4"/>
      <c r="K53" s="4"/>
      <c r="L53" s="4"/>
      <c r="M53" s="4"/>
      <c r="N53" s="4"/>
    </row>
    <row r="54" spans="1:14" s="2" customFormat="1" ht="12">
      <c r="A54" s="3"/>
      <c r="B54" s="3"/>
      <c r="C54" s="4"/>
      <c r="D54" s="4"/>
      <c r="E54" s="4"/>
      <c r="F54" s="4"/>
      <c r="G54" s="4"/>
      <c r="H54" s="4"/>
      <c r="I54" s="4"/>
      <c r="J54" s="4"/>
      <c r="K54" s="4"/>
      <c r="L54" s="4"/>
      <c r="M54" s="4"/>
      <c r="N54" s="4"/>
    </row>
    <row r="55" spans="1:14" s="2" customFormat="1" ht="12">
      <c r="A55" s="3"/>
      <c r="B55" s="3"/>
      <c r="C55" s="4"/>
      <c r="D55" s="4"/>
      <c r="E55" s="4"/>
      <c r="F55" s="4"/>
      <c r="G55" s="4"/>
      <c r="H55" s="4"/>
      <c r="I55" s="4"/>
      <c r="J55" s="4"/>
      <c r="K55" s="4"/>
      <c r="L55" s="4"/>
      <c r="M55" s="4"/>
      <c r="N55" s="4"/>
    </row>
    <row r="56" spans="1:14" ht="12">
      <c r="A56" s="3"/>
      <c r="B56" s="3"/>
      <c r="C56" s="4"/>
      <c r="D56" s="4"/>
      <c r="E56" s="4"/>
      <c r="F56" s="4"/>
      <c r="G56" s="4"/>
      <c r="H56" s="4"/>
      <c r="I56" s="4"/>
      <c r="J56" s="4"/>
      <c r="K56" s="4"/>
      <c r="L56" s="4"/>
      <c r="M56" s="4"/>
      <c r="N56" s="4"/>
    </row>
    <row r="57" spans="1:14" s="2" customFormat="1" ht="12">
      <c r="A57" s="3"/>
      <c r="B57" s="3"/>
      <c r="C57" s="4"/>
      <c r="D57" s="4"/>
      <c r="E57" s="4"/>
      <c r="F57" s="4"/>
      <c r="G57" s="4"/>
      <c r="H57" s="4"/>
      <c r="I57" s="4"/>
      <c r="J57" s="4"/>
      <c r="K57" s="4"/>
      <c r="L57" s="4"/>
      <c r="M57" s="4"/>
      <c r="N57" s="4"/>
    </row>
    <row r="58" spans="1:14" s="2" customFormat="1" ht="12">
      <c r="A58" s="3"/>
      <c r="B58" s="3"/>
      <c r="C58" s="4"/>
      <c r="D58" s="4"/>
      <c r="E58" s="4"/>
      <c r="F58" s="4"/>
      <c r="G58" s="4"/>
      <c r="H58" s="4"/>
      <c r="I58" s="4"/>
      <c r="J58" s="4"/>
      <c r="K58" s="4"/>
      <c r="L58" s="4"/>
      <c r="M58" s="4"/>
      <c r="N58" s="4"/>
    </row>
    <row r="59" spans="1:14" ht="12">
      <c r="A59" s="3"/>
      <c r="B59" s="3"/>
      <c r="C59" s="4"/>
      <c r="D59" s="4"/>
      <c r="E59" s="4"/>
      <c r="F59" s="4"/>
      <c r="G59" s="4"/>
      <c r="H59" s="4"/>
      <c r="I59" s="4"/>
      <c r="J59" s="4"/>
      <c r="K59" s="4"/>
      <c r="L59" s="4"/>
      <c r="M59" s="4"/>
      <c r="N59" s="4"/>
    </row>
    <row r="60" spans="1:14" s="2" customFormat="1" ht="12">
      <c r="A60" s="3"/>
      <c r="B60" s="3"/>
      <c r="C60" s="4"/>
      <c r="D60" s="4"/>
      <c r="E60" s="4"/>
      <c r="F60" s="4"/>
      <c r="G60" s="4"/>
      <c r="H60" s="4"/>
      <c r="I60" s="4"/>
      <c r="J60" s="4"/>
      <c r="K60" s="4"/>
      <c r="L60" s="4"/>
      <c r="M60" s="4"/>
      <c r="N60" s="4"/>
    </row>
    <row r="61" spans="1:14" s="2" customFormat="1" ht="12">
      <c r="A61" s="3"/>
      <c r="B61" s="3"/>
      <c r="C61" s="4"/>
      <c r="D61" s="4"/>
      <c r="E61" s="4"/>
      <c r="F61" s="4"/>
      <c r="G61" s="4"/>
      <c r="H61" s="4"/>
      <c r="I61" s="4"/>
      <c r="J61" s="4"/>
      <c r="K61" s="4"/>
      <c r="L61" s="4"/>
      <c r="M61" s="4"/>
      <c r="N61" s="4"/>
    </row>
    <row r="62" spans="1:14" ht="12">
      <c r="A62" s="3"/>
      <c r="B62" s="3"/>
      <c r="C62" s="4"/>
      <c r="D62" s="4"/>
      <c r="E62" s="4"/>
      <c r="F62" s="4"/>
      <c r="G62" s="4"/>
      <c r="H62" s="4"/>
      <c r="I62" s="4"/>
      <c r="J62" s="4"/>
      <c r="K62" s="4"/>
      <c r="L62" s="4"/>
      <c r="M62" s="4"/>
      <c r="N62" s="4"/>
    </row>
    <row r="63" spans="1:14" s="2" customFormat="1" ht="12">
      <c r="A63" s="3"/>
      <c r="B63" s="3"/>
      <c r="C63" s="4"/>
      <c r="D63" s="4"/>
      <c r="E63" s="4"/>
      <c r="F63" s="4"/>
      <c r="G63" s="4"/>
      <c r="H63" s="4"/>
      <c r="I63" s="4"/>
      <c r="J63" s="4"/>
      <c r="K63" s="4"/>
      <c r="L63" s="4"/>
      <c r="M63" s="4"/>
      <c r="N63" s="4"/>
    </row>
    <row r="64" spans="1:14" s="2" customFormat="1" ht="12">
      <c r="A64" s="3"/>
      <c r="B64" s="3"/>
      <c r="C64" s="4"/>
      <c r="D64" s="4"/>
      <c r="E64" s="4"/>
      <c r="F64" s="4"/>
      <c r="G64" s="4"/>
      <c r="H64" s="4"/>
      <c r="I64" s="4"/>
      <c r="J64" s="4"/>
      <c r="K64" s="4"/>
      <c r="L64" s="4"/>
      <c r="M64" s="4"/>
      <c r="N64" s="4"/>
    </row>
    <row r="65" spans="1:14" s="2" customFormat="1" ht="12">
      <c r="A65" s="3"/>
      <c r="B65" s="3"/>
      <c r="C65" s="4"/>
      <c r="D65" s="4"/>
      <c r="E65" s="4"/>
      <c r="F65" s="4"/>
      <c r="G65" s="4"/>
      <c r="H65" s="4"/>
      <c r="I65" s="4"/>
      <c r="J65" s="4"/>
      <c r="K65" s="4"/>
      <c r="L65" s="4"/>
      <c r="M65" s="4"/>
      <c r="N65" s="4"/>
    </row>
    <row r="66" spans="1:14" ht="12">
      <c r="A66" s="3"/>
      <c r="B66" s="3"/>
      <c r="C66" s="4"/>
      <c r="D66" s="4"/>
      <c r="E66" s="4"/>
      <c r="F66" s="4"/>
      <c r="G66" s="4"/>
      <c r="H66" s="4"/>
      <c r="I66" s="4"/>
      <c r="J66" s="4"/>
      <c r="K66" s="4"/>
      <c r="L66" s="4"/>
      <c r="M66" s="4"/>
      <c r="N66" s="4"/>
    </row>
    <row r="67" spans="1:14" s="2" customFormat="1" ht="12">
      <c r="A67" s="3"/>
      <c r="B67" s="3"/>
      <c r="C67" s="4"/>
      <c r="D67" s="4"/>
      <c r="E67" s="4"/>
      <c r="F67" s="4"/>
      <c r="G67" s="4"/>
      <c r="H67" s="4"/>
      <c r="I67" s="4"/>
      <c r="J67" s="4"/>
      <c r="K67" s="4"/>
      <c r="L67" s="4"/>
      <c r="M67" s="4"/>
      <c r="N67" s="4"/>
    </row>
  </sheetData>
  <sheetProtection password="8774" sheet="1"/>
  <mergeCells count="2">
    <mergeCell ref="A1:N1"/>
    <mergeCell ref="A14:N14"/>
  </mergeCells>
  <printOptions/>
  <pageMargins left="0.24" right="0.24" top="0.9479166666666666" bottom="0.75" header="0.3" footer="0.3"/>
  <pageSetup horizontalDpi="600" verticalDpi="600" orientation="landscape" scale="95" r:id="rId2"/>
  <headerFooter>
    <oddHeader>&amp;R&amp;G</oddHeader>
    <oddFooter>&amp;LTO09Y05_MPR_WP39</oddFoot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1:N68"/>
  <sheetViews>
    <sheetView showGridLines="0" view="pageLayout" workbookViewId="0" topLeftCell="A4">
      <selection activeCell="D4" sqref="D4"/>
    </sheetView>
  </sheetViews>
  <sheetFormatPr defaultColWidth="9.140625" defaultRowHeight="15"/>
  <cols>
    <col min="1" max="1" width="19.28125" style="1" customWidth="1"/>
    <col min="2" max="2" width="0.42578125" style="1" hidden="1" customWidth="1"/>
    <col min="3" max="3" width="6.57421875" style="2" bestFit="1" customWidth="1"/>
    <col min="4" max="4" width="6.7109375" style="2" customWidth="1"/>
    <col min="5" max="5" width="8.421875" style="2" customWidth="1"/>
    <col min="6" max="7" width="6.8515625" style="2" bestFit="1" customWidth="1"/>
    <col min="8" max="8" width="6.140625" style="2" bestFit="1" customWidth="1"/>
    <col min="9" max="9" width="8.7109375" style="2" bestFit="1" customWidth="1"/>
    <col min="10" max="10" width="10.00390625" style="2" bestFit="1" customWidth="1"/>
    <col min="11" max="11" width="8.8515625" style="2" bestFit="1" customWidth="1"/>
    <col min="12" max="12" width="6.7109375" style="2" customWidth="1"/>
    <col min="13" max="13" width="8.7109375" style="2" bestFit="1" customWidth="1"/>
    <col min="14" max="14" width="8.140625" style="2" bestFit="1" customWidth="1"/>
    <col min="15" max="16384" width="9.140625" style="1" customWidth="1"/>
  </cols>
  <sheetData>
    <row r="1" spans="1:14" ht="27.75" customHeight="1">
      <c r="A1" s="188" t="s">
        <v>30</v>
      </c>
      <c r="B1" s="188"/>
      <c r="C1" s="188"/>
      <c r="D1" s="188"/>
      <c r="E1" s="188"/>
      <c r="F1" s="188"/>
      <c r="G1" s="188"/>
      <c r="H1" s="188"/>
      <c r="I1" s="188"/>
      <c r="J1" s="188"/>
      <c r="K1" s="188"/>
      <c r="L1" s="188"/>
      <c r="M1" s="188"/>
      <c r="N1" s="188"/>
    </row>
    <row r="2" spans="1:14" ht="6" customHeight="1">
      <c r="A2" s="21"/>
      <c r="B2" s="21"/>
      <c r="C2" s="20"/>
      <c r="D2" s="20"/>
      <c r="E2" s="20"/>
      <c r="F2" s="20"/>
      <c r="G2" s="20"/>
      <c r="H2" s="20"/>
      <c r="I2" s="20"/>
      <c r="J2" s="20"/>
      <c r="K2" s="19"/>
      <c r="L2" s="19"/>
      <c r="M2" s="19"/>
      <c r="N2" s="19"/>
    </row>
    <row r="3" spans="1:14" s="16" customFormat="1" ht="35.25" customHeight="1">
      <c r="A3" s="18"/>
      <c r="B3" s="18"/>
      <c r="C3" s="17" t="s">
        <v>194</v>
      </c>
      <c r="D3" s="17" t="s">
        <v>27</v>
      </c>
      <c r="E3" s="17" t="s">
        <v>13</v>
      </c>
      <c r="F3" s="17" t="s">
        <v>12</v>
      </c>
      <c r="G3" s="17" t="s">
        <v>11</v>
      </c>
      <c r="H3" s="17" t="s">
        <v>10</v>
      </c>
      <c r="I3" s="17" t="s">
        <v>9</v>
      </c>
      <c r="J3" s="17" t="s">
        <v>8</v>
      </c>
      <c r="K3" s="17" t="s">
        <v>195</v>
      </c>
      <c r="L3" s="17" t="s">
        <v>7</v>
      </c>
      <c r="M3" s="17" t="s">
        <v>6</v>
      </c>
      <c r="N3" s="17" t="s">
        <v>5</v>
      </c>
    </row>
    <row r="4" spans="1:14" ht="15" customHeight="1">
      <c r="A4" s="15" t="s">
        <v>4</v>
      </c>
      <c r="B4" s="15"/>
      <c r="C4" s="15"/>
      <c r="D4" s="15"/>
      <c r="E4" s="15"/>
      <c r="F4" s="15"/>
      <c r="G4" s="15"/>
      <c r="H4" s="15"/>
      <c r="I4" s="15"/>
      <c r="J4" s="15"/>
      <c r="K4" s="15"/>
      <c r="L4" s="15"/>
      <c r="M4" s="15"/>
      <c r="N4" s="15"/>
    </row>
    <row r="5" spans="1:14" ht="15" customHeight="1">
      <c r="A5" s="30" t="s">
        <v>1</v>
      </c>
      <c r="B5" s="29"/>
      <c r="C5" s="29"/>
      <c r="D5" s="29"/>
      <c r="E5" s="29"/>
      <c r="F5" s="29"/>
      <c r="G5" s="29"/>
      <c r="H5" s="29"/>
      <c r="I5" s="29"/>
      <c r="J5" s="29"/>
      <c r="K5" s="29"/>
      <c r="L5" s="29"/>
      <c r="M5" s="29"/>
      <c r="N5" s="28"/>
    </row>
    <row r="6" spans="1:14" ht="15" customHeight="1">
      <c r="A6" s="24" t="s">
        <v>22</v>
      </c>
      <c r="B6" s="23"/>
      <c r="C6" s="22">
        <v>107</v>
      </c>
      <c r="D6" s="12">
        <v>107</v>
      </c>
      <c r="E6" s="12">
        <v>107</v>
      </c>
      <c r="F6" s="12">
        <v>107</v>
      </c>
      <c r="G6" s="12">
        <v>107</v>
      </c>
      <c r="H6" s="13">
        <v>0.2929500342231348</v>
      </c>
      <c r="I6" s="11">
        <v>17765700</v>
      </c>
      <c r="J6" s="10">
        <v>39594735.54825462</v>
      </c>
      <c r="K6" s="9">
        <v>0.006022841768126221</v>
      </c>
      <c r="L6" s="9">
        <v>1</v>
      </c>
      <c r="M6" s="9">
        <v>1</v>
      </c>
      <c r="N6" s="9">
        <v>1</v>
      </c>
    </row>
    <row r="7" spans="1:14" ht="15" customHeight="1">
      <c r="A7" s="24" t="s">
        <v>21</v>
      </c>
      <c r="B7" s="23"/>
      <c r="C7" s="22">
        <v>68</v>
      </c>
      <c r="D7" s="12">
        <v>73</v>
      </c>
      <c r="E7" s="12">
        <v>73</v>
      </c>
      <c r="F7" s="12">
        <v>73</v>
      </c>
      <c r="G7" s="12">
        <v>73</v>
      </c>
      <c r="H7" s="13">
        <v>0.1998631074606434</v>
      </c>
      <c r="I7" s="11">
        <v>18635206</v>
      </c>
      <c r="J7" s="10">
        <v>43766237.69472963</v>
      </c>
      <c r="K7" s="9">
        <v>0.0036490071534492296</v>
      </c>
      <c r="L7" s="9">
        <v>1.0735294117647058</v>
      </c>
      <c r="M7" s="9">
        <v>1.0735294117647058</v>
      </c>
      <c r="N7" s="9">
        <v>1</v>
      </c>
    </row>
    <row r="8" spans="1:14" ht="15" customHeight="1">
      <c r="A8" s="24" t="s">
        <v>20</v>
      </c>
      <c r="B8" s="23"/>
      <c r="C8" s="22">
        <v>216</v>
      </c>
      <c r="D8" s="12">
        <v>236</v>
      </c>
      <c r="E8" s="12">
        <v>236</v>
      </c>
      <c r="F8" s="12">
        <v>236</v>
      </c>
      <c r="G8" s="12">
        <v>236</v>
      </c>
      <c r="H8" s="13">
        <v>0.6461327857631759</v>
      </c>
      <c r="I8" s="11">
        <v>23962279</v>
      </c>
      <c r="J8" s="10">
        <v>41377401.24572211</v>
      </c>
      <c r="K8" s="9">
        <v>0.009014167642401627</v>
      </c>
      <c r="L8" s="9">
        <v>1.0925925925925926</v>
      </c>
      <c r="M8" s="9">
        <v>1.0925925925925926</v>
      </c>
      <c r="N8" s="9">
        <v>1</v>
      </c>
    </row>
    <row r="9" spans="1:14" ht="15" customHeight="1">
      <c r="A9" s="24" t="s">
        <v>19</v>
      </c>
      <c r="B9" s="23"/>
      <c r="C9" s="22">
        <v>617</v>
      </c>
      <c r="D9" s="12">
        <v>678</v>
      </c>
      <c r="E9" s="12">
        <v>678</v>
      </c>
      <c r="F9" s="12">
        <v>678</v>
      </c>
      <c r="G9" s="12">
        <v>678</v>
      </c>
      <c r="H9" s="13">
        <v>1.8562628336755647</v>
      </c>
      <c r="I9" s="11">
        <v>22519543</v>
      </c>
      <c r="J9" s="10">
        <v>44974310.55167694</v>
      </c>
      <c r="K9" s="9">
        <v>0.02739842455950372</v>
      </c>
      <c r="L9" s="9">
        <v>1.0988654781199352</v>
      </c>
      <c r="M9" s="9">
        <v>1.0988654781199352</v>
      </c>
      <c r="N9" s="9">
        <v>1</v>
      </c>
    </row>
    <row r="10" spans="1:14" ht="15" customHeight="1">
      <c r="A10" s="24" t="s">
        <v>18</v>
      </c>
      <c r="B10" s="23"/>
      <c r="C10" s="22">
        <v>1043</v>
      </c>
      <c r="D10" s="12">
        <v>1154</v>
      </c>
      <c r="E10" s="12">
        <v>1154</v>
      </c>
      <c r="F10" s="12">
        <v>1154</v>
      </c>
      <c r="G10" s="12">
        <v>1154</v>
      </c>
      <c r="H10" s="13">
        <v>3.159479808350445</v>
      </c>
      <c r="I10" s="11">
        <v>22360539</v>
      </c>
      <c r="J10" s="10">
        <v>50349232.052019164</v>
      </c>
      <c r="K10" s="9">
        <v>0.04664467166913999</v>
      </c>
      <c r="L10" s="9">
        <v>1.1064237775647172</v>
      </c>
      <c r="M10" s="9">
        <v>1.1064237775647172</v>
      </c>
      <c r="N10" s="9">
        <v>1</v>
      </c>
    </row>
    <row r="11" spans="1:14" ht="15" customHeight="1">
      <c r="A11" s="24" t="s">
        <v>17</v>
      </c>
      <c r="B11" s="23"/>
      <c r="C11" s="22">
        <v>1232</v>
      </c>
      <c r="D11" s="12">
        <v>1353</v>
      </c>
      <c r="E11" s="12">
        <v>1353</v>
      </c>
      <c r="F11" s="12">
        <v>1353</v>
      </c>
      <c r="G11" s="12">
        <v>1353</v>
      </c>
      <c r="H11" s="13">
        <v>3.704312114989733</v>
      </c>
      <c r="I11" s="11">
        <v>19065919</v>
      </c>
      <c r="J11" s="10">
        <v>46392870.86379192</v>
      </c>
      <c r="K11" s="9">
        <v>0.06461791849634943</v>
      </c>
      <c r="L11" s="9">
        <v>1.0982142857142858</v>
      </c>
      <c r="M11" s="9">
        <v>1.0982142857142858</v>
      </c>
      <c r="N11" s="9">
        <v>1</v>
      </c>
    </row>
    <row r="12" spans="1:14" ht="15" customHeight="1">
      <c r="A12" s="24" t="s">
        <v>16</v>
      </c>
      <c r="B12" s="23"/>
      <c r="C12" s="22">
        <v>898</v>
      </c>
      <c r="D12" s="12">
        <v>982</v>
      </c>
      <c r="E12" s="12">
        <v>982</v>
      </c>
      <c r="F12" s="12">
        <v>982</v>
      </c>
      <c r="G12" s="12">
        <v>982</v>
      </c>
      <c r="H12" s="13">
        <v>2.6885694729637235</v>
      </c>
      <c r="I12" s="11">
        <v>11395696</v>
      </c>
      <c r="J12" s="10">
        <v>27476510.53524983</v>
      </c>
      <c r="K12" s="9">
        <v>0.07880168091532101</v>
      </c>
      <c r="L12" s="9">
        <v>1.0935412026726057</v>
      </c>
      <c r="M12" s="9">
        <v>1.0935412026726057</v>
      </c>
      <c r="N12" s="9">
        <v>1</v>
      </c>
    </row>
    <row r="13" spans="1:14" ht="15" customHeight="1">
      <c r="A13" s="24" t="s">
        <v>15</v>
      </c>
      <c r="B13" s="23"/>
      <c r="C13" s="22">
        <v>581</v>
      </c>
      <c r="D13" s="12">
        <v>646</v>
      </c>
      <c r="E13" s="12">
        <v>647</v>
      </c>
      <c r="F13" s="12">
        <v>647</v>
      </c>
      <c r="G13" s="12">
        <v>647</v>
      </c>
      <c r="H13" s="13">
        <v>1.7713894592744694</v>
      </c>
      <c r="I13" s="11">
        <v>4764883</v>
      </c>
      <c r="J13" s="10">
        <v>13602388.380561259</v>
      </c>
      <c r="K13" s="9">
        <v>0.12193373898162872</v>
      </c>
      <c r="L13" s="9">
        <v>1.1135972461273667</v>
      </c>
      <c r="M13" s="9">
        <v>1.1135972461273667</v>
      </c>
      <c r="N13" s="9">
        <v>1</v>
      </c>
    </row>
    <row r="14" spans="1:14" ht="15" customHeight="1">
      <c r="A14" s="24" t="s">
        <v>14</v>
      </c>
      <c r="B14" s="23"/>
      <c r="C14" s="22">
        <v>439</v>
      </c>
      <c r="D14" s="12">
        <v>472</v>
      </c>
      <c r="E14" s="12">
        <v>472</v>
      </c>
      <c r="F14" s="12">
        <v>472</v>
      </c>
      <c r="G14" s="12">
        <v>472</v>
      </c>
      <c r="H14" s="13">
        <v>1.2922655715263518</v>
      </c>
      <c r="I14" s="11">
        <v>2477711</v>
      </c>
      <c r="J14" s="10">
        <v>7659351.649555099</v>
      </c>
      <c r="K14" s="9">
        <v>0.1771796630034738</v>
      </c>
      <c r="L14" s="9">
        <v>1.0751708428246014</v>
      </c>
      <c r="M14" s="9">
        <v>1.0751708428246014</v>
      </c>
      <c r="N14" s="9">
        <v>1</v>
      </c>
    </row>
    <row r="15" spans="1:14" ht="15" customHeight="1">
      <c r="A15" s="27" t="s">
        <v>0</v>
      </c>
      <c r="B15" s="31"/>
      <c r="C15" s="31"/>
      <c r="D15" s="31"/>
      <c r="E15" s="31"/>
      <c r="F15" s="31"/>
      <c r="G15" s="31"/>
      <c r="H15" s="31"/>
      <c r="I15" s="31"/>
      <c r="J15" s="31"/>
      <c r="K15" s="31"/>
      <c r="L15" s="31"/>
      <c r="M15" s="31"/>
      <c r="N15" s="31"/>
    </row>
    <row r="16" spans="1:14" ht="15" customHeight="1">
      <c r="A16" s="24" t="s">
        <v>22</v>
      </c>
      <c r="B16" s="23"/>
      <c r="C16" s="22">
        <v>108</v>
      </c>
      <c r="D16" s="12">
        <v>108</v>
      </c>
      <c r="E16" s="12">
        <v>108</v>
      </c>
      <c r="F16" s="12">
        <v>108</v>
      </c>
      <c r="G16" s="12">
        <v>108</v>
      </c>
      <c r="H16" s="13">
        <v>0.29568788501026694</v>
      </c>
      <c r="I16" s="11">
        <v>17765700</v>
      </c>
      <c r="J16" s="10">
        <v>39594735.54825462</v>
      </c>
      <c r="K16" s="9">
        <v>0.00607913000894983</v>
      </c>
      <c r="L16" s="9">
        <v>1</v>
      </c>
      <c r="M16" s="9">
        <v>1</v>
      </c>
      <c r="N16" s="9">
        <v>1</v>
      </c>
    </row>
    <row r="17" spans="1:14" ht="15" customHeight="1">
      <c r="A17" s="24" t="s">
        <v>21</v>
      </c>
      <c r="B17" s="23"/>
      <c r="C17" s="22">
        <v>71</v>
      </c>
      <c r="D17" s="12">
        <v>76</v>
      </c>
      <c r="E17" s="12">
        <v>76</v>
      </c>
      <c r="F17" s="12">
        <v>76</v>
      </c>
      <c r="G17" s="12">
        <v>76</v>
      </c>
      <c r="H17" s="13">
        <v>0.2080766598220397</v>
      </c>
      <c r="I17" s="11">
        <v>18635206</v>
      </c>
      <c r="J17" s="10">
        <v>43766237.69472963</v>
      </c>
      <c r="K17" s="9">
        <v>0.003809992763160225</v>
      </c>
      <c r="L17" s="9">
        <v>1.0704225352112675</v>
      </c>
      <c r="M17" s="9">
        <v>1.0704225352112675</v>
      </c>
      <c r="N17" s="9">
        <v>1</v>
      </c>
    </row>
    <row r="18" spans="1:14" ht="15" customHeight="1">
      <c r="A18" s="24" t="s">
        <v>20</v>
      </c>
      <c r="B18" s="23"/>
      <c r="C18" s="22">
        <v>218</v>
      </c>
      <c r="D18" s="12">
        <v>238</v>
      </c>
      <c r="E18" s="12">
        <v>238</v>
      </c>
      <c r="F18" s="12">
        <v>238</v>
      </c>
      <c r="G18" s="12">
        <v>238</v>
      </c>
      <c r="H18" s="13">
        <v>0.6516084873374401</v>
      </c>
      <c r="I18" s="11">
        <v>23962279</v>
      </c>
      <c r="J18" s="10">
        <v>41377401.24572211</v>
      </c>
      <c r="K18" s="9">
        <v>0.009097632157609049</v>
      </c>
      <c r="L18" s="9">
        <v>1.091743119266055</v>
      </c>
      <c r="M18" s="9">
        <v>1.091743119266055</v>
      </c>
      <c r="N18" s="9">
        <v>1</v>
      </c>
    </row>
    <row r="19" spans="1:14" ht="15" customHeight="1">
      <c r="A19" s="24" t="s">
        <v>19</v>
      </c>
      <c r="B19" s="23"/>
      <c r="C19" s="22">
        <v>624</v>
      </c>
      <c r="D19" s="12">
        <v>688</v>
      </c>
      <c r="E19" s="12">
        <v>688</v>
      </c>
      <c r="F19" s="12">
        <v>688</v>
      </c>
      <c r="G19" s="12">
        <v>688</v>
      </c>
      <c r="H19" s="13">
        <v>1.8836413415468858</v>
      </c>
      <c r="I19" s="11">
        <v>22519543</v>
      </c>
      <c r="J19" s="10">
        <v>44974310.55167694</v>
      </c>
      <c r="K19" s="9">
        <v>0.02770926568092434</v>
      </c>
      <c r="L19" s="9">
        <v>1.1025641025641026</v>
      </c>
      <c r="M19" s="9">
        <v>1.1025641025641026</v>
      </c>
      <c r="N19" s="9">
        <v>1</v>
      </c>
    </row>
    <row r="20" spans="1:14" ht="15" customHeight="1">
      <c r="A20" s="24" t="s">
        <v>18</v>
      </c>
      <c r="B20" s="23"/>
      <c r="C20" s="22">
        <v>1051</v>
      </c>
      <c r="D20" s="12">
        <v>1168</v>
      </c>
      <c r="E20" s="12">
        <v>1168</v>
      </c>
      <c r="F20" s="12">
        <v>1168</v>
      </c>
      <c r="G20" s="12">
        <v>1168</v>
      </c>
      <c r="H20" s="13">
        <v>3.1978097193702943</v>
      </c>
      <c r="I20" s="11">
        <v>22360539</v>
      </c>
      <c r="J20" s="10">
        <v>50349232.052019164</v>
      </c>
      <c r="K20" s="9">
        <v>0.04700244479795411</v>
      </c>
      <c r="L20" s="9">
        <v>1.1113225499524262</v>
      </c>
      <c r="M20" s="9">
        <v>1.1113225499524262</v>
      </c>
      <c r="N20" s="9">
        <v>1</v>
      </c>
    </row>
    <row r="21" spans="1:14" ht="15" customHeight="1">
      <c r="A21" s="24" t="s">
        <v>17</v>
      </c>
      <c r="B21" s="23"/>
      <c r="C21" s="22">
        <v>1253</v>
      </c>
      <c r="D21" s="12">
        <v>1379</v>
      </c>
      <c r="E21" s="12">
        <v>1379</v>
      </c>
      <c r="F21" s="12">
        <v>1379</v>
      </c>
      <c r="G21" s="12">
        <v>1379</v>
      </c>
      <c r="H21" s="13">
        <v>3.7754962354551678</v>
      </c>
      <c r="I21" s="11">
        <v>19065919</v>
      </c>
      <c r="J21" s="10">
        <v>46392870.86379192</v>
      </c>
      <c r="K21" s="9">
        <v>0.06571936028890084</v>
      </c>
      <c r="L21" s="9">
        <v>1.100558659217877</v>
      </c>
      <c r="M21" s="9">
        <v>1.100558659217877</v>
      </c>
      <c r="N21" s="9">
        <v>1</v>
      </c>
    </row>
    <row r="22" spans="1:14" ht="15" customHeight="1">
      <c r="A22" s="24" t="s">
        <v>16</v>
      </c>
      <c r="B22" s="23"/>
      <c r="C22" s="22">
        <v>922</v>
      </c>
      <c r="D22" s="12">
        <v>1011</v>
      </c>
      <c r="E22" s="12">
        <v>1011</v>
      </c>
      <c r="F22" s="12">
        <v>1011</v>
      </c>
      <c r="G22" s="12">
        <v>1011</v>
      </c>
      <c r="H22" s="13">
        <v>2.7679671457905544</v>
      </c>
      <c r="I22" s="11">
        <v>11395696</v>
      </c>
      <c r="J22" s="10">
        <v>27476510.53524983</v>
      </c>
      <c r="K22" s="9">
        <v>0.08090773920259017</v>
      </c>
      <c r="L22" s="9">
        <v>1.096529284164859</v>
      </c>
      <c r="M22" s="9">
        <v>1.096529284164859</v>
      </c>
      <c r="N22" s="9">
        <v>1</v>
      </c>
    </row>
    <row r="23" spans="1:14" ht="15" customHeight="1">
      <c r="A23" s="24" t="s">
        <v>15</v>
      </c>
      <c r="B23" s="23"/>
      <c r="C23" s="22">
        <v>596</v>
      </c>
      <c r="D23" s="12">
        <v>662</v>
      </c>
      <c r="E23" s="12">
        <v>663</v>
      </c>
      <c r="F23" s="12">
        <v>663</v>
      </c>
      <c r="G23" s="12">
        <v>663</v>
      </c>
      <c r="H23" s="13">
        <v>1.8151950718685832</v>
      </c>
      <c r="I23" s="11">
        <v>4764883</v>
      </c>
      <c r="J23" s="10">
        <v>13602388.380561259</v>
      </c>
      <c r="K23" s="9">
        <v>0.12508177010852103</v>
      </c>
      <c r="L23" s="9">
        <v>1.1124161073825503</v>
      </c>
      <c r="M23" s="9">
        <v>1.1124161073825503</v>
      </c>
      <c r="N23" s="9">
        <v>1</v>
      </c>
    </row>
    <row r="24" spans="1:14" ht="15" customHeight="1">
      <c r="A24" s="24" t="s">
        <v>14</v>
      </c>
      <c r="B24" s="23"/>
      <c r="C24" s="22">
        <v>446</v>
      </c>
      <c r="D24" s="12">
        <v>480</v>
      </c>
      <c r="E24" s="12">
        <v>480</v>
      </c>
      <c r="F24" s="12">
        <v>480</v>
      </c>
      <c r="G24" s="12">
        <v>480</v>
      </c>
      <c r="H24" s="13">
        <v>1.3141683778234086</v>
      </c>
      <c r="I24" s="11">
        <v>2477711</v>
      </c>
      <c r="J24" s="10">
        <v>7659351.649555099</v>
      </c>
      <c r="K24" s="9">
        <v>0.18000485125182072</v>
      </c>
      <c r="L24" s="9">
        <v>1.0762331838565022</v>
      </c>
      <c r="M24" s="9">
        <v>1.0762331838565022</v>
      </c>
      <c r="N24" s="9">
        <v>1</v>
      </c>
    </row>
    <row r="25" spans="1:14" ht="15" customHeight="1">
      <c r="A25" s="15" t="s">
        <v>3</v>
      </c>
      <c r="B25" s="15"/>
      <c r="C25" s="15"/>
      <c r="D25" s="15"/>
      <c r="E25" s="15"/>
      <c r="F25" s="15"/>
      <c r="G25" s="15"/>
      <c r="H25" s="15"/>
      <c r="I25" s="15"/>
      <c r="J25" s="15"/>
      <c r="K25" s="15"/>
      <c r="L25" s="15"/>
      <c r="M25" s="15"/>
      <c r="N25" s="15"/>
    </row>
    <row r="26" spans="1:14" ht="15" customHeight="1">
      <c r="A26" s="30" t="s">
        <v>1</v>
      </c>
      <c r="B26" s="29"/>
      <c r="C26" s="29"/>
      <c r="D26" s="29"/>
      <c r="E26" s="29"/>
      <c r="F26" s="29"/>
      <c r="G26" s="29"/>
      <c r="H26" s="29"/>
      <c r="I26" s="29"/>
      <c r="J26" s="29"/>
      <c r="K26" s="29"/>
      <c r="L26" s="29"/>
      <c r="M26" s="29"/>
      <c r="N26" s="28"/>
    </row>
    <row r="27" spans="1:14" ht="15" customHeight="1">
      <c r="A27" s="24" t="s">
        <v>22</v>
      </c>
      <c r="B27" s="23"/>
      <c r="C27" s="22">
        <v>1894</v>
      </c>
      <c r="D27" s="12">
        <v>1954</v>
      </c>
      <c r="E27" s="12">
        <v>1957</v>
      </c>
      <c r="F27" s="12">
        <v>1957</v>
      </c>
      <c r="G27" s="12">
        <v>1957</v>
      </c>
      <c r="H27" s="13">
        <v>5.3579739904175225</v>
      </c>
      <c r="I27" s="11">
        <v>17765700</v>
      </c>
      <c r="J27" s="10">
        <v>39594735.54825462</v>
      </c>
      <c r="K27" s="9">
        <v>0.10660992811991647</v>
      </c>
      <c r="L27" s="9">
        <v>1.0332629355860612</v>
      </c>
      <c r="M27" s="9">
        <v>1.0332629355860612</v>
      </c>
      <c r="N27" s="9">
        <v>1</v>
      </c>
    </row>
    <row r="28" spans="1:14" ht="15" customHeight="1">
      <c r="A28" s="24" t="s">
        <v>21</v>
      </c>
      <c r="B28" s="23"/>
      <c r="C28" s="22">
        <v>3580</v>
      </c>
      <c r="D28" s="12">
        <v>5995</v>
      </c>
      <c r="E28" s="12">
        <v>6002</v>
      </c>
      <c r="F28" s="12">
        <v>6002</v>
      </c>
      <c r="G28" s="12">
        <v>6002</v>
      </c>
      <c r="H28" s="13">
        <v>16.432580424366872</v>
      </c>
      <c r="I28" s="11">
        <v>18635206</v>
      </c>
      <c r="J28" s="10">
        <v>43766237.69472963</v>
      </c>
      <c r="K28" s="9">
        <v>0.1921094942551212</v>
      </c>
      <c r="L28" s="9">
        <v>1.676536312849162</v>
      </c>
      <c r="M28" s="9">
        <v>1.676536312849162</v>
      </c>
      <c r="N28" s="9">
        <v>1</v>
      </c>
    </row>
    <row r="29" spans="1:14" ht="15" customHeight="1">
      <c r="A29" s="24" t="s">
        <v>20</v>
      </c>
      <c r="B29" s="23"/>
      <c r="C29" s="22">
        <v>28797</v>
      </c>
      <c r="D29" s="12">
        <v>54294</v>
      </c>
      <c r="E29" s="12">
        <v>54396</v>
      </c>
      <c r="F29" s="12">
        <v>54396</v>
      </c>
      <c r="G29" s="12">
        <v>54396</v>
      </c>
      <c r="H29" s="13">
        <v>148.92813141683777</v>
      </c>
      <c r="I29" s="11">
        <v>23962279</v>
      </c>
      <c r="J29" s="10">
        <v>41377401.24572211</v>
      </c>
      <c r="K29" s="9">
        <v>1.2017638222140725</v>
      </c>
      <c r="L29" s="9">
        <v>1.888946765288051</v>
      </c>
      <c r="M29" s="9">
        <v>1.888946765288051</v>
      </c>
      <c r="N29" s="9">
        <v>1</v>
      </c>
    </row>
    <row r="30" spans="1:14" ht="15" customHeight="1">
      <c r="A30" s="24" t="s">
        <v>19</v>
      </c>
      <c r="B30" s="23"/>
      <c r="C30" s="22">
        <v>87364</v>
      </c>
      <c r="D30" s="12">
        <v>182548</v>
      </c>
      <c r="E30" s="12">
        <v>182902</v>
      </c>
      <c r="F30" s="12">
        <v>182902</v>
      </c>
      <c r="G30" s="12">
        <v>182902</v>
      </c>
      <c r="H30" s="13">
        <v>500.7583846680356</v>
      </c>
      <c r="I30" s="11">
        <v>22519543</v>
      </c>
      <c r="J30" s="10">
        <v>44974310.55167694</v>
      </c>
      <c r="K30" s="9">
        <v>3.8794748188273624</v>
      </c>
      <c r="L30" s="9">
        <v>2.0935625658165833</v>
      </c>
      <c r="M30" s="9">
        <v>2.0935625658165833</v>
      </c>
      <c r="N30" s="9">
        <v>1</v>
      </c>
    </row>
    <row r="31" spans="1:14" ht="15" customHeight="1">
      <c r="A31" s="24" t="s">
        <v>18</v>
      </c>
      <c r="B31" s="23"/>
      <c r="C31" s="22">
        <v>156653</v>
      </c>
      <c r="D31" s="12">
        <v>349499</v>
      </c>
      <c r="E31" s="12">
        <v>350379</v>
      </c>
      <c r="F31" s="12">
        <v>350379</v>
      </c>
      <c r="G31" s="12">
        <v>350379</v>
      </c>
      <c r="H31" s="13">
        <v>959.2854209445585</v>
      </c>
      <c r="I31" s="11">
        <v>22360539</v>
      </c>
      <c r="J31" s="10">
        <v>50349232.052019164</v>
      </c>
      <c r="K31" s="9">
        <v>7.005779243514658</v>
      </c>
      <c r="L31" s="9">
        <v>2.2366568147434136</v>
      </c>
      <c r="M31" s="9">
        <v>2.2366568147434136</v>
      </c>
      <c r="N31" s="9">
        <v>1</v>
      </c>
    </row>
    <row r="32" spans="1:14" ht="15" customHeight="1">
      <c r="A32" s="24" t="s">
        <v>17</v>
      </c>
      <c r="B32" s="23"/>
      <c r="C32" s="22">
        <v>187127</v>
      </c>
      <c r="D32" s="12">
        <v>436080</v>
      </c>
      <c r="E32" s="12">
        <v>437421</v>
      </c>
      <c r="F32" s="12">
        <v>437421</v>
      </c>
      <c r="G32" s="12">
        <v>437421</v>
      </c>
      <c r="H32" s="13">
        <v>1197.593429158111</v>
      </c>
      <c r="I32" s="11">
        <v>19065919</v>
      </c>
      <c r="J32" s="10">
        <v>46392870.86379192</v>
      </c>
      <c r="K32" s="9">
        <v>9.814738014988944</v>
      </c>
      <c r="L32" s="9">
        <v>2.337562190384071</v>
      </c>
      <c r="M32" s="9">
        <v>2.337562190384071</v>
      </c>
      <c r="N32" s="9">
        <v>1</v>
      </c>
    </row>
    <row r="33" spans="1:14" ht="15" customHeight="1">
      <c r="A33" s="24" t="s">
        <v>16</v>
      </c>
      <c r="B33" s="23"/>
      <c r="C33" s="22">
        <v>144508</v>
      </c>
      <c r="D33" s="12">
        <v>338037</v>
      </c>
      <c r="E33" s="12">
        <v>339084</v>
      </c>
      <c r="F33" s="12">
        <v>339084</v>
      </c>
      <c r="G33" s="12">
        <v>339084</v>
      </c>
      <c r="H33" s="13">
        <v>928.3613963039014</v>
      </c>
      <c r="I33" s="11">
        <v>11395696</v>
      </c>
      <c r="J33" s="10">
        <v>27476510.53524983</v>
      </c>
      <c r="K33" s="9">
        <v>12.680927957362147</v>
      </c>
      <c r="L33" s="9">
        <v>2.346472167630858</v>
      </c>
      <c r="M33" s="9">
        <v>2.346472167630858</v>
      </c>
      <c r="N33" s="9">
        <v>1</v>
      </c>
    </row>
    <row r="34" spans="1:14" ht="15" customHeight="1">
      <c r="A34" s="24" t="s">
        <v>15</v>
      </c>
      <c r="B34" s="23"/>
      <c r="C34" s="22">
        <v>91833</v>
      </c>
      <c r="D34" s="12">
        <v>229936</v>
      </c>
      <c r="E34" s="12">
        <v>230578</v>
      </c>
      <c r="F34" s="12">
        <v>230578</v>
      </c>
      <c r="G34" s="12">
        <v>230578</v>
      </c>
      <c r="H34" s="13">
        <v>631.2881587953457</v>
      </c>
      <c r="I34" s="11">
        <v>4764883</v>
      </c>
      <c r="J34" s="10">
        <v>13602388.380561259</v>
      </c>
      <c r="K34" s="9">
        <v>19.272876165060087</v>
      </c>
      <c r="L34" s="9">
        <v>2.5108403297289645</v>
      </c>
      <c r="M34" s="9">
        <v>2.5108403297289645</v>
      </c>
      <c r="N34" s="9">
        <v>1</v>
      </c>
    </row>
    <row r="35" spans="1:14" ht="15" customHeight="1">
      <c r="A35" s="24" t="s">
        <v>14</v>
      </c>
      <c r="B35" s="23"/>
      <c r="C35" s="22">
        <v>49485</v>
      </c>
      <c r="D35" s="12">
        <v>128079</v>
      </c>
      <c r="E35" s="12">
        <v>128412</v>
      </c>
      <c r="F35" s="12">
        <v>128412</v>
      </c>
      <c r="G35" s="12">
        <v>128412</v>
      </c>
      <c r="H35" s="13">
        <v>351.5728952772074</v>
      </c>
      <c r="I35" s="11">
        <v>2477711</v>
      </c>
      <c r="J35" s="10">
        <v>7659351.649555099</v>
      </c>
      <c r="K35" s="9">
        <v>19.97206292420706</v>
      </c>
      <c r="L35" s="9">
        <v>2.594968172173386</v>
      </c>
      <c r="M35" s="9">
        <v>2.594968172173386</v>
      </c>
      <c r="N35" s="9">
        <v>1</v>
      </c>
    </row>
    <row r="36" spans="1:14" ht="15" customHeight="1">
      <c r="A36" s="27" t="s">
        <v>0</v>
      </c>
      <c r="B36" s="31"/>
      <c r="C36" s="31"/>
      <c r="D36" s="31"/>
      <c r="E36" s="31"/>
      <c r="F36" s="31"/>
      <c r="G36" s="31"/>
      <c r="H36" s="31"/>
      <c r="I36" s="31"/>
      <c r="J36" s="31"/>
      <c r="K36" s="31"/>
      <c r="L36" s="31"/>
      <c r="M36" s="31"/>
      <c r="N36" s="31"/>
    </row>
    <row r="37" spans="1:14" ht="15" customHeight="1">
      <c r="A37" s="24" t="s">
        <v>22</v>
      </c>
      <c r="B37" s="23"/>
      <c r="C37" s="22">
        <v>1904</v>
      </c>
      <c r="D37" s="12">
        <v>1971</v>
      </c>
      <c r="E37" s="12">
        <v>1974</v>
      </c>
      <c r="F37" s="12">
        <v>1974</v>
      </c>
      <c r="G37" s="12">
        <v>1974</v>
      </c>
      <c r="H37" s="13">
        <v>5.404517453798768</v>
      </c>
      <c r="I37" s="11">
        <v>17765700</v>
      </c>
      <c r="J37" s="10">
        <v>39594735.54825462</v>
      </c>
      <c r="K37" s="9">
        <v>0.10717281052815257</v>
      </c>
      <c r="L37" s="9">
        <v>1.036764705882353</v>
      </c>
      <c r="M37" s="9">
        <v>1.036764705882353</v>
      </c>
      <c r="N37" s="9">
        <v>1</v>
      </c>
    </row>
    <row r="38" spans="1:14" ht="15" customHeight="1">
      <c r="A38" s="24" t="s">
        <v>21</v>
      </c>
      <c r="B38" s="23"/>
      <c r="C38" s="22">
        <v>3619</v>
      </c>
      <c r="D38" s="12">
        <v>6109</v>
      </c>
      <c r="E38" s="12">
        <v>6116</v>
      </c>
      <c r="F38" s="12">
        <v>6116</v>
      </c>
      <c r="G38" s="12">
        <v>6116</v>
      </c>
      <c r="H38" s="13">
        <v>16.744695414099933</v>
      </c>
      <c r="I38" s="11">
        <v>18635206</v>
      </c>
      <c r="J38" s="10">
        <v>43766237.69472963</v>
      </c>
      <c r="K38" s="9">
        <v>0.1942023071813641</v>
      </c>
      <c r="L38" s="9">
        <v>1.6899696048632218</v>
      </c>
      <c r="M38" s="9">
        <v>1.6899696048632218</v>
      </c>
      <c r="N38" s="9">
        <v>1</v>
      </c>
    </row>
    <row r="39" spans="1:14" ht="15" customHeight="1">
      <c r="A39" s="24" t="s">
        <v>20</v>
      </c>
      <c r="B39" s="23"/>
      <c r="C39" s="22">
        <v>29201</v>
      </c>
      <c r="D39" s="12">
        <v>55531</v>
      </c>
      <c r="E39" s="12">
        <v>55645</v>
      </c>
      <c r="F39" s="12">
        <v>55645</v>
      </c>
      <c r="G39" s="12">
        <v>55645</v>
      </c>
      <c r="H39" s="13">
        <v>152.34770704996578</v>
      </c>
      <c r="I39" s="11">
        <v>23962279</v>
      </c>
      <c r="J39" s="10">
        <v>41377401.24572211</v>
      </c>
      <c r="K39" s="9">
        <v>1.2186236542859719</v>
      </c>
      <c r="L39" s="9">
        <v>1.9055854251566726</v>
      </c>
      <c r="M39" s="9">
        <v>1.9055854251566726</v>
      </c>
      <c r="N39" s="9">
        <v>1</v>
      </c>
    </row>
    <row r="40" spans="1:14" ht="15" customHeight="1">
      <c r="A40" s="24" t="s">
        <v>19</v>
      </c>
      <c r="B40" s="23"/>
      <c r="C40" s="22">
        <v>88888</v>
      </c>
      <c r="D40" s="12">
        <v>187255</v>
      </c>
      <c r="E40" s="12">
        <v>187651</v>
      </c>
      <c r="F40" s="12">
        <v>187651</v>
      </c>
      <c r="G40" s="12">
        <v>187651</v>
      </c>
      <c r="H40" s="13">
        <v>513.760438056126</v>
      </c>
      <c r="I40" s="11">
        <v>22519543</v>
      </c>
      <c r="J40" s="10">
        <v>44974310.55167694</v>
      </c>
      <c r="K40" s="9">
        <v>3.9471493715480817</v>
      </c>
      <c r="L40" s="9">
        <v>2.1110948609486093</v>
      </c>
      <c r="M40" s="9">
        <v>2.1110948609486093</v>
      </c>
      <c r="N40" s="9">
        <v>1</v>
      </c>
    </row>
    <row r="41" spans="1:14" ht="15" customHeight="1">
      <c r="A41" s="24" t="s">
        <v>18</v>
      </c>
      <c r="B41" s="23"/>
      <c r="C41" s="22">
        <v>160004</v>
      </c>
      <c r="D41" s="12">
        <v>360125</v>
      </c>
      <c r="E41" s="12">
        <v>361105</v>
      </c>
      <c r="F41" s="12">
        <v>361105</v>
      </c>
      <c r="G41" s="12">
        <v>361105</v>
      </c>
      <c r="H41" s="13">
        <v>988.6516084873374</v>
      </c>
      <c r="I41" s="11">
        <v>22360539</v>
      </c>
      <c r="J41" s="10">
        <v>50349232.052019164</v>
      </c>
      <c r="K41" s="9">
        <v>7.155641462846669</v>
      </c>
      <c r="L41" s="9">
        <v>2.256849828754281</v>
      </c>
      <c r="M41" s="9">
        <v>2.256849828754281</v>
      </c>
      <c r="N41" s="9">
        <v>1</v>
      </c>
    </row>
    <row r="42" spans="1:14" ht="15" customHeight="1">
      <c r="A42" s="24" t="s">
        <v>17</v>
      </c>
      <c r="B42" s="23"/>
      <c r="C42" s="22">
        <v>191840</v>
      </c>
      <c r="D42" s="12">
        <v>451308</v>
      </c>
      <c r="E42" s="12">
        <v>452761</v>
      </c>
      <c r="F42" s="12">
        <v>452761</v>
      </c>
      <c r="G42" s="12">
        <v>452761</v>
      </c>
      <c r="H42" s="13">
        <v>1239.5920602327174</v>
      </c>
      <c r="I42" s="11">
        <v>19065919</v>
      </c>
      <c r="J42" s="10">
        <v>46392870.86379192</v>
      </c>
      <c r="K42" s="9">
        <v>10.061933023002982</v>
      </c>
      <c r="L42" s="9">
        <v>2.360096955796497</v>
      </c>
      <c r="M42" s="9">
        <v>2.360096955796497</v>
      </c>
      <c r="N42" s="9">
        <v>1</v>
      </c>
    </row>
    <row r="43" spans="1:14" ht="15" customHeight="1">
      <c r="A43" s="24" t="s">
        <v>16</v>
      </c>
      <c r="B43" s="23"/>
      <c r="C43" s="22">
        <v>148479</v>
      </c>
      <c r="D43" s="12">
        <v>350422</v>
      </c>
      <c r="E43" s="12">
        <v>351554</v>
      </c>
      <c r="F43" s="12">
        <v>351554</v>
      </c>
      <c r="G43" s="12">
        <v>351554</v>
      </c>
      <c r="H43" s="13">
        <v>962.5023956194387</v>
      </c>
      <c r="I43" s="11">
        <v>11395696</v>
      </c>
      <c r="J43" s="10">
        <v>27476510.53524983</v>
      </c>
      <c r="K43" s="9">
        <v>13.029392851476556</v>
      </c>
      <c r="L43" s="9">
        <v>2.367701829888402</v>
      </c>
      <c r="M43" s="9">
        <v>2.367701829888402</v>
      </c>
      <c r="N43" s="9">
        <v>1</v>
      </c>
    </row>
    <row r="44" spans="1:14" ht="15" customHeight="1">
      <c r="A44" s="24" t="s">
        <v>15</v>
      </c>
      <c r="B44" s="23"/>
      <c r="C44" s="22">
        <v>94315</v>
      </c>
      <c r="D44" s="12">
        <v>237856</v>
      </c>
      <c r="E44" s="12">
        <v>238547</v>
      </c>
      <c r="F44" s="12">
        <v>238547</v>
      </c>
      <c r="G44" s="12">
        <v>238547</v>
      </c>
      <c r="H44" s="13">
        <v>653.1060917180014</v>
      </c>
      <c r="I44" s="11">
        <v>4764883</v>
      </c>
      <c r="J44" s="10">
        <v>13602388.380561259</v>
      </c>
      <c r="K44" s="9">
        <v>19.793770382189866</v>
      </c>
      <c r="L44" s="9">
        <v>2.529258336425807</v>
      </c>
      <c r="M44" s="9">
        <v>2.529258336425807</v>
      </c>
      <c r="N44" s="9">
        <v>1</v>
      </c>
    </row>
    <row r="45" spans="1:14" ht="15" customHeight="1">
      <c r="A45" s="24" t="s">
        <v>14</v>
      </c>
      <c r="B45" s="23"/>
      <c r="C45" s="22">
        <v>50640</v>
      </c>
      <c r="D45" s="12">
        <v>132208</v>
      </c>
      <c r="E45" s="12">
        <v>132566</v>
      </c>
      <c r="F45" s="12">
        <v>132566</v>
      </c>
      <c r="G45" s="12">
        <v>132566</v>
      </c>
      <c r="H45" s="13">
        <v>362.94592744695416</v>
      </c>
      <c r="I45" s="11">
        <v>2477711</v>
      </c>
      <c r="J45" s="10">
        <v>7659351.649555099</v>
      </c>
      <c r="K45" s="9">
        <v>20.43821898518431</v>
      </c>
      <c r="L45" s="9">
        <v>2.6178120063191153</v>
      </c>
      <c r="M45" s="9">
        <v>2.6178120063191153</v>
      </c>
      <c r="N45" s="9">
        <v>1</v>
      </c>
    </row>
    <row r="46" spans="1:14" ht="15" customHeight="1">
      <c r="A46" s="15" t="s">
        <v>2</v>
      </c>
      <c r="B46" s="15"/>
      <c r="C46" s="15"/>
      <c r="D46" s="15"/>
      <c r="E46" s="15"/>
      <c r="F46" s="15"/>
      <c r="G46" s="15"/>
      <c r="H46" s="15"/>
      <c r="I46" s="15"/>
      <c r="J46" s="15"/>
      <c r="K46" s="15"/>
      <c r="L46" s="15"/>
      <c r="M46" s="15"/>
      <c r="N46" s="15"/>
    </row>
    <row r="47" spans="1:14" ht="15" customHeight="1">
      <c r="A47" s="30" t="s">
        <v>1</v>
      </c>
      <c r="B47" s="29"/>
      <c r="C47" s="29"/>
      <c r="D47" s="29"/>
      <c r="E47" s="29"/>
      <c r="F47" s="29"/>
      <c r="G47" s="29"/>
      <c r="H47" s="29"/>
      <c r="I47" s="29"/>
      <c r="J47" s="29"/>
      <c r="K47" s="29"/>
      <c r="L47" s="29"/>
      <c r="M47" s="29"/>
      <c r="N47" s="28"/>
    </row>
    <row r="48" spans="1:14" ht="15" customHeight="1">
      <c r="A48" s="24" t="s">
        <v>22</v>
      </c>
      <c r="B48" s="23"/>
      <c r="C48" s="22">
        <v>1925</v>
      </c>
      <c r="D48" s="12">
        <v>1987</v>
      </c>
      <c r="E48" s="12">
        <v>1990</v>
      </c>
      <c r="F48" s="12">
        <v>1990</v>
      </c>
      <c r="G48" s="12">
        <v>1990</v>
      </c>
      <c r="H48" s="13">
        <v>5.448323066392882</v>
      </c>
      <c r="I48" s="11">
        <v>17765700</v>
      </c>
      <c r="J48" s="10">
        <v>39594735.54825462</v>
      </c>
      <c r="K48" s="9">
        <v>0.10835486358544837</v>
      </c>
      <c r="L48" s="9">
        <v>1.0337662337662337</v>
      </c>
      <c r="M48" s="9">
        <v>1.0337662337662337</v>
      </c>
      <c r="N48" s="9">
        <v>1</v>
      </c>
    </row>
    <row r="49" spans="1:14" ht="15" customHeight="1">
      <c r="A49" s="24" t="s">
        <v>21</v>
      </c>
      <c r="B49" s="23"/>
      <c r="C49" s="22">
        <v>3595</v>
      </c>
      <c r="D49" s="12">
        <v>6014</v>
      </c>
      <c r="E49" s="12">
        <v>6021</v>
      </c>
      <c r="F49" s="12">
        <v>6021</v>
      </c>
      <c r="G49" s="12">
        <v>6021</v>
      </c>
      <c r="H49" s="13">
        <v>16.484599589322382</v>
      </c>
      <c r="I49" s="11">
        <v>18635206</v>
      </c>
      <c r="J49" s="10">
        <v>43766237.69472963</v>
      </c>
      <c r="K49" s="9">
        <v>0.19291442230367617</v>
      </c>
      <c r="L49" s="9">
        <v>1.6748261474269819</v>
      </c>
      <c r="M49" s="9">
        <v>1.6748261474269819</v>
      </c>
      <c r="N49" s="9">
        <v>1</v>
      </c>
    </row>
    <row r="50" spans="1:14" s="2" customFormat="1" ht="15" customHeight="1">
      <c r="A50" s="24" t="s">
        <v>20</v>
      </c>
      <c r="B50" s="23"/>
      <c r="C50" s="22">
        <v>28918</v>
      </c>
      <c r="D50" s="12">
        <v>54484</v>
      </c>
      <c r="E50" s="12">
        <v>54606</v>
      </c>
      <c r="F50" s="12">
        <v>54606</v>
      </c>
      <c r="G50" s="12">
        <v>54606</v>
      </c>
      <c r="H50" s="13">
        <v>149.5030800821355</v>
      </c>
      <c r="I50" s="11">
        <v>23962279</v>
      </c>
      <c r="J50" s="10">
        <v>41377401.24572211</v>
      </c>
      <c r="K50" s="9">
        <v>1.2068134253841216</v>
      </c>
      <c r="L50" s="9">
        <v>1.888304862023653</v>
      </c>
      <c r="M50" s="9">
        <v>1.888304862023653</v>
      </c>
      <c r="N50" s="9">
        <v>1</v>
      </c>
    </row>
    <row r="51" spans="1:14" s="2" customFormat="1" ht="15" customHeight="1">
      <c r="A51" s="24" t="s">
        <v>19</v>
      </c>
      <c r="B51" s="23"/>
      <c r="C51" s="22">
        <v>87652</v>
      </c>
      <c r="D51" s="12">
        <v>183055</v>
      </c>
      <c r="E51" s="12">
        <v>183461</v>
      </c>
      <c r="F51" s="12">
        <v>183461</v>
      </c>
      <c r="G51" s="12">
        <v>183461</v>
      </c>
      <c r="H51" s="13">
        <v>502.28884325804245</v>
      </c>
      <c r="I51" s="11">
        <v>22519543</v>
      </c>
      <c r="J51" s="10">
        <v>44974310.55167694</v>
      </c>
      <c r="K51" s="9">
        <v>3.892263710680097</v>
      </c>
      <c r="L51" s="9">
        <v>2.0930611965499932</v>
      </c>
      <c r="M51" s="9">
        <v>2.0930611965499932</v>
      </c>
      <c r="N51" s="9">
        <v>1</v>
      </c>
    </row>
    <row r="52" spans="1:14" ht="15" customHeight="1">
      <c r="A52" s="24" t="s">
        <v>18</v>
      </c>
      <c r="B52" s="23"/>
      <c r="C52" s="22">
        <v>157054</v>
      </c>
      <c r="D52" s="12">
        <v>350235</v>
      </c>
      <c r="E52" s="12">
        <v>351188</v>
      </c>
      <c r="F52" s="12">
        <v>351188</v>
      </c>
      <c r="G52" s="12">
        <v>351188</v>
      </c>
      <c r="H52" s="13">
        <v>961.5003422313484</v>
      </c>
      <c r="I52" s="11">
        <v>22360539</v>
      </c>
      <c r="J52" s="10">
        <v>50349232.052019164</v>
      </c>
      <c r="K52" s="9">
        <v>7.023712621596465</v>
      </c>
      <c r="L52" s="9">
        <v>2.236097138563806</v>
      </c>
      <c r="M52" s="9">
        <v>2.236097138563806</v>
      </c>
      <c r="N52" s="9">
        <v>1</v>
      </c>
    </row>
    <row r="53" spans="1:14" s="2" customFormat="1" ht="15" customHeight="1">
      <c r="A53" s="24" t="s">
        <v>17</v>
      </c>
      <c r="B53" s="23"/>
      <c r="C53" s="22">
        <v>187563</v>
      </c>
      <c r="D53" s="12">
        <v>436879</v>
      </c>
      <c r="E53" s="12">
        <v>438299</v>
      </c>
      <c r="F53" s="12">
        <v>438299</v>
      </c>
      <c r="G53" s="12">
        <v>438299</v>
      </c>
      <c r="H53" s="13">
        <v>1199.997262149213</v>
      </c>
      <c r="I53" s="11">
        <v>19065919</v>
      </c>
      <c r="J53" s="10">
        <v>46392870.86379192</v>
      </c>
      <c r="K53" s="9">
        <v>9.837606044586678</v>
      </c>
      <c r="L53" s="9">
        <v>2.336809498675112</v>
      </c>
      <c r="M53" s="9">
        <v>2.336809498675112</v>
      </c>
      <c r="N53" s="9">
        <v>1</v>
      </c>
    </row>
    <row r="54" spans="1:14" s="2" customFormat="1" ht="15" customHeight="1">
      <c r="A54" s="24" t="s">
        <v>16</v>
      </c>
      <c r="B54" s="23"/>
      <c r="C54" s="22">
        <v>144887</v>
      </c>
      <c r="D54" s="12">
        <v>338751</v>
      </c>
      <c r="E54" s="12">
        <v>339845</v>
      </c>
      <c r="F54" s="12">
        <v>339845</v>
      </c>
      <c r="G54" s="12">
        <v>339845</v>
      </c>
      <c r="H54" s="13">
        <v>930.444900752909</v>
      </c>
      <c r="I54" s="11">
        <v>11395696</v>
      </c>
      <c r="J54" s="10">
        <v>27476510.53524983</v>
      </c>
      <c r="K54" s="9">
        <v>12.714186127815273</v>
      </c>
      <c r="L54" s="9">
        <v>2.3455865605609887</v>
      </c>
      <c r="M54" s="9">
        <v>2.3455865605609887</v>
      </c>
      <c r="N54" s="9">
        <v>1</v>
      </c>
    </row>
    <row r="55" spans="1:14" s="2" customFormat="1" ht="15" customHeight="1">
      <c r="A55" s="24" t="s">
        <v>15</v>
      </c>
      <c r="B55" s="23"/>
      <c r="C55" s="22">
        <v>92144</v>
      </c>
      <c r="D55" s="12">
        <v>230513</v>
      </c>
      <c r="E55" s="12">
        <v>231181</v>
      </c>
      <c r="F55" s="12">
        <v>231181</v>
      </c>
      <c r="G55" s="12">
        <v>231181</v>
      </c>
      <c r="H55" s="13">
        <v>632.9390828199863</v>
      </c>
      <c r="I55" s="11">
        <v>4764883</v>
      </c>
      <c r="J55" s="10">
        <v>13602388.380561259</v>
      </c>
      <c r="K55" s="9">
        <v>19.338145343757656</v>
      </c>
      <c r="L55" s="9">
        <v>2.508909967008161</v>
      </c>
      <c r="M55" s="9">
        <v>2.508909967008161</v>
      </c>
      <c r="N55" s="9">
        <v>1</v>
      </c>
    </row>
    <row r="56" spans="1:14" ht="15" customHeight="1">
      <c r="A56" s="24" t="s">
        <v>14</v>
      </c>
      <c r="B56" s="23"/>
      <c r="C56" s="22">
        <v>49690</v>
      </c>
      <c r="D56" s="12">
        <v>128494</v>
      </c>
      <c r="E56" s="12">
        <v>128844</v>
      </c>
      <c r="F56" s="12">
        <v>128844</v>
      </c>
      <c r="G56" s="12">
        <v>128844</v>
      </c>
      <c r="H56" s="13">
        <v>352.7556468172485</v>
      </c>
      <c r="I56" s="11">
        <v>2477711</v>
      </c>
      <c r="J56" s="10">
        <v>7659351.649555099</v>
      </c>
      <c r="K56" s="9">
        <v>20.05480058005151</v>
      </c>
      <c r="L56" s="9">
        <v>2.592956329241296</v>
      </c>
      <c r="M56" s="9">
        <v>2.592956329241296</v>
      </c>
      <c r="N56" s="9">
        <v>1</v>
      </c>
    </row>
    <row r="57" spans="1:14" s="2" customFormat="1" ht="15" customHeight="1">
      <c r="A57" s="27" t="s">
        <v>0</v>
      </c>
      <c r="B57" s="25"/>
      <c r="C57" s="26"/>
      <c r="D57" s="26"/>
      <c r="E57" s="26"/>
      <c r="F57" s="26"/>
      <c r="G57" s="26"/>
      <c r="H57" s="26"/>
      <c r="I57" s="26"/>
      <c r="J57" s="26"/>
      <c r="K57" s="26"/>
      <c r="L57" s="26"/>
      <c r="M57" s="26"/>
      <c r="N57" s="26"/>
    </row>
    <row r="58" spans="1:14" s="2" customFormat="1" ht="15" customHeight="1">
      <c r="A58" s="24" t="s">
        <v>22</v>
      </c>
      <c r="B58" s="23"/>
      <c r="C58" s="22">
        <v>1949</v>
      </c>
      <c r="D58" s="12">
        <v>2019</v>
      </c>
      <c r="E58" s="12">
        <v>2023</v>
      </c>
      <c r="F58" s="12">
        <v>2023</v>
      </c>
      <c r="G58" s="12">
        <v>2023</v>
      </c>
      <c r="H58" s="13">
        <v>5.538672142368241</v>
      </c>
      <c r="I58" s="11">
        <v>17765700</v>
      </c>
      <c r="J58" s="10">
        <v>39594735.54825462</v>
      </c>
      <c r="K58" s="9">
        <v>0.109705781365215</v>
      </c>
      <c r="L58" s="9">
        <v>1.0379681888147767</v>
      </c>
      <c r="M58" s="9">
        <v>1.0379681888147767</v>
      </c>
      <c r="N58" s="9">
        <v>1</v>
      </c>
    </row>
    <row r="59" spans="1:14" ht="15" customHeight="1">
      <c r="A59" s="24" t="s">
        <v>21</v>
      </c>
      <c r="B59" s="23"/>
      <c r="C59" s="22">
        <v>3652</v>
      </c>
      <c r="D59" s="12">
        <v>6150</v>
      </c>
      <c r="E59" s="12">
        <v>6157</v>
      </c>
      <c r="F59" s="12">
        <v>6157</v>
      </c>
      <c r="G59" s="12">
        <v>6157</v>
      </c>
      <c r="H59" s="13">
        <v>16.856947296372347</v>
      </c>
      <c r="I59" s="11">
        <v>18635206</v>
      </c>
      <c r="J59" s="10">
        <v>43766237.69472963</v>
      </c>
      <c r="K59" s="9">
        <v>0.1959731488881851</v>
      </c>
      <c r="L59" s="9">
        <v>1.6859255202628696</v>
      </c>
      <c r="M59" s="9">
        <v>1.6859255202628696</v>
      </c>
      <c r="N59" s="9">
        <v>1</v>
      </c>
    </row>
    <row r="60" spans="1:14" s="2" customFormat="1" ht="15" customHeight="1">
      <c r="A60" s="24" t="s">
        <v>20</v>
      </c>
      <c r="B60" s="23"/>
      <c r="C60" s="22">
        <v>29421</v>
      </c>
      <c r="D60" s="12">
        <v>55891</v>
      </c>
      <c r="E60" s="12">
        <v>56037</v>
      </c>
      <c r="F60" s="12">
        <v>56037</v>
      </c>
      <c r="G60" s="12">
        <v>56037</v>
      </c>
      <c r="H60" s="13">
        <v>153.42094455852157</v>
      </c>
      <c r="I60" s="11">
        <v>23962279</v>
      </c>
      <c r="J60" s="10">
        <v>41377401.24572211</v>
      </c>
      <c r="K60" s="9">
        <v>1.2278047509587882</v>
      </c>
      <c r="L60" s="9">
        <v>1.9046599367798511</v>
      </c>
      <c r="M60" s="9">
        <v>1.9046599367798511</v>
      </c>
      <c r="N60" s="9">
        <v>1</v>
      </c>
    </row>
    <row r="61" spans="1:14" s="2" customFormat="1" ht="15" customHeight="1">
      <c r="A61" s="24" t="s">
        <v>19</v>
      </c>
      <c r="B61" s="23"/>
      <c r="C61" s="22">
        <v>89426</v>
      </c>
      <c r="D61" s="12">
        <v>188256</v>
      </c>
      <c r="E61" s="12">
        <v>188724</v>
      </c>
      <c r="F61" s="12">
        <v>188724</v>
      </c>
      <c r="G61" s="12">
        <v>188724</v>
      </c>
      <c r="H61" s="13">
        <v>516.6981519507187</v>
      </c>
      <c r="I61" s="11">
        <v>22519543</v>
      </c>
      <c r="J61" s="10">
        <v>44974310.55167694</v>
      </c>
      <c r="K61" s="9">
        <v>3.971039732022981</v>
      </c>
      <c r="L61" s="9">
        <v>2.1103929505960237</v>
      </c>
      <c r="M61" s="9">
        <v>2.1103929505960237</v>
      </c>
      <c r="N61" s="9">
        <v>1</v>
      </c>
    </row>
    <row r="62" spans="1:14" ht="15" customHeight="1">
      <c r="A62" s="24" t="s">
        <v>18</v>
      </c>
      <c r="B62" s="23"/>
      <c r="C62" s="22">
        <v>160795</v>
      </c>
      <c r="D62" s="12">
        <v>361654</v>
      </c>
      <c r="E62" s="12">
        <v>362727</v>
      </c>
      <c r="F62" s="12">
        <v>362727</v>
      </c>
      <c r="G62" s="12">
        <v>362727</v>
      </c>
      <c r="H62" s="13">
        <v>993.0924024640657</v>
      </c>
      <c r="I62" s="11">
        <v>22360539</v>
      </c>
      <c r="J62" s="10">
        <v>50349232.052019164</v>
      </c>
      <c r="K62" s="9">
        <v>7.191016280958165</v>
      </c>
      <c r="L62" s="9">
        <v>2.2558350694984295</v>
      </c>
      <c r="M62" s="9">
        <v>2.2558350694984295</v>
      </c>
      <c r="N62" s="9">
        <v>1</v>
      </c>
    </row>
    <row r="63" spans="1:14" s="2" customFormat="1" ht="15" customHeight="1">
      <c r="A63" s="24" t="s">
        <v>17</v>
      </c>
      <c r="B63" s="23"/>
      <c r="C63" s="22">
        <v>192805</v>
      </c>
      <c r="D63" s="12">
        <v>453071</v>
      </c>
      <c r="E63" s="12">
        <v>454630</v>
      </c>
      <c r="F63" s="12">
        <v>454630</v>
      </c>
      <c r="G63" s="12">
        <v>454630</v>
      </c>
      <c r="H63" s="13">
        <v>1244.7091033538672</v>
      </c>
      <c r="I63" s="11">
        <v>19065919</v>
      </c>
      <c r="J63" s="10">
        <v>46392870.86379192</v>
      </c>
      <c r="K63" s="9">
        <v>10.112546895851178</v>
      </c>
      <c r="L63" s="9">
        <v>2.3579782681984387</v>
      </c>
      <c r="M63" s="9">
        <v>2.3579782681984387</v>
      </c>
      <c r="N63" s="9">
        <v>1</v>
      </c>
    </row>
    <row r="64" spans="1:14" s="2" customFormat="1" ht="15" customHeight="1">
      <c r="A64" s="24" t="s">
        <v>16</v>
      </c>
      <c r="B64" s="23"/>
      <c r="C64" s="22">
        <v>149342</v>
      </c>
      <c r="D64" s="12">
        <v>351943</v>
      </c>
      <c r="E64" s="12">
        <v>353150</v>
      </c>
      <c r="F64" s="12">
        <v>353150</v>
      </c>
      <c r="G64" s="12">
        <v>353150</v>
      </c>
      <c r="H64" s="13">
        <v>966.8720054757016</v>
      </c>
      <c r="I64" s="11">
        <v>11395696</v>
      </c>
      <c r="J64" s="10">
        <v>27476510.53524983</v>
      </c>
      <c r="K64" s="9">
        <v>13.105123197389611</v>
      </c>
      <c r="L64" s="9">
        <v>2.364706512568467</v>
      </c>
      <c r="M64" s="9">
        <v>2.364706512568467</v>
      </c>
      <c r="N64" s="9">
        <v>1</v>
      </c>
    </row>
    <row r="65" spans="1:14" s="2" customFormat="1" ht="15" customHeight="1">
      <c r="A65" s="24" t="s">
        <v>15</v>
      </c>
      <c r="B65" s="23"/>
      <c r="C65" s="22">
        <v>94936</v>
      </c>
      <c r="D65" s="12">
        <v>238954</v>
      </c>
      <c r="E65" s="12">
        <v>239674</v>
      </c>
      <c r="F65" s="12">
        <v>239674</v>
      </c>
      <c r="G65" s="12">
        <v>239674</v>
      </c>
      <c r="H65" s="13">
        <v>656.1916495550993</v>
      </c>
      <c r="I65" s="11">
        <v>4764883</v>
      </c>
      <c r="J65" s="10">
        <v>13602388.380561259</v>
      </c>
      <c r="K65" s="9">
        <v>19.924098870843206</v>
      </c>
      <c r="L65" s="9">
        <v>2.5245849835678773</v>
      </c>
      <c r="M65" s="9">
        <v>2.5245849835678773</v>
      </c>
      <c r="N65" s="9">
        <v>1</v>
      </c>
    </row>
    <row r="66" spans="1:14" ht="15" customHeight="1">
      <c r="A66" s="44" t="s">
        <v>14</v>
      </c>
      <c r="B66" s="45"/>
      <c r="C66" s="46">
        <v>51021</v>
      </c>
      <c r="D66" s="39">
        <v>132889</v>
      </c>
      <c r="E66" s="39">
        <v>133269</v>
      </c>
      <c r="F66" s="39">
        <v>133269</v>
      </c>
      <c r="G66" s="39">
        <v>133269</v>
      </c>
      <c r="H66" s="40">
        <v>364.870636550308</v>
      </c>
      <c r="I66" s="41">
        <v>2477711</v>
      </c>
      <c r="J66" s="42">
        <v>7659351.649555099</v>
      </c>
      <c r="K66" s="43">
        <v>20.591989945558623</v>
      </c>
      <c r="L66" s="43">
        <v>2.6120421003116365</v>
      </c>
      <c r="M66" s="43">
        <v>2.6120421003116365</v>
      </c>
      <c r="N66" s="43">
        <v>1</v>
      </c>
    </row>
    <row r="67" spans="1:14" s="2" customFormat="1" ht="12">
      <c r="A67" s="3"/>
      <c r="B67" s="3"/>
      <c r="C67" s="4"/>
      <c r="D67" s="4"/>
      <c r="E67" s="4"/>
      <c r="F67" s="4"/>
      <c r="G67" s="4"/>
      <c r="H67" s="4"/>
      <c r="I67" s="4"/>
      <c r="J67" s="4"/>
      <c r="K67" s="4"/>
      <c r="L67" s="4"/>
      <c r="M67" s="4"/>
      <c r="N67" s="4"/>
    </row>
    <row r="68" spans="1:14" ht="25.5" customHeight="1">
      <c r="A68" s="185" t="s">
        <v>169</v>
      </c>
      <c r="B68" s="189"/>
      <c r="C68" s="189"/>
      <c r="D68" s="189"/>
      <c r="E68" s="189"/>
      <c r="F68" s="189"/>
      <c r="G68" s="189"/>
      <c r="H68" s="189"/>
      <c r="I68" s="189"/>
      <c r="J68" s="189"/>
      <c r="K68" s="189"/>
      <c r="L68" s="189"/>
      <c r="M68" s="189"/>
      <c r="N68" s="189"/>
    </row>
  </sheetData>
  <sheetProtection password="8774" sheet="1"/>
  <mergeCells count="2">
    <mergeCell ref="A1:N1"/>
    <mergeCell ref="A68:N68"/>
  </mergeCells>
  <printOptions/>
  <pageMargins left="0.24" right="0.24" top="0.9479166666666666" bottom="0.75" header="0.3" footer="0.3"/>
  <pageSetup horizontalDpi="600" verticalDpi="600" orientation="landscape" r:id="rId2"/>
  <headerFooter>
    <oddHeader>&amp;R&amp;G</oddHeader>
    <oddFooter>&amp;LTO09Y05_MPR_WP39</oddFooter>
  </headerFooter>
  <rowBreaks count="2" manualBreakCount="2">
    <brk id="24" max="255" man="1"/>
    <brk id="45" max="255" man="1"/>
  </rowBreaks>
  <legacyDrawingHF r:id="rId1"/>
</worksheet>
</file>

<file path=xl/worksheets/sheet8.xml><?xml version="1.0" encoding="utf-8"?>
<worksheet xmlns="http://schemas.openxmlformats.org/spreadsheetml/2006/main" xmlns:r="http://schemas.openxmlformats.org/officeDocument/2006/relationships">
  <sheetPr>
    <tabColor rgb="FF00B050"/>
  </sheetPr>
  <dimension ref="A1:N68"/>
  <sheetViews>
    <sheetView showGridLines="0" view="pageLayout" workbookViewId="0" topLeftCell="A1">
      <selection activeCell="J2" sqref="J1:J16384"/>
    </sheetView>
  </sheetViews>
  <sheetFormatPr defaultColWidth="9.140625" defaultRowHeight="15"/>
  <cols>
    <col min="1" max="1" width="19.28125" style="1" customWidth="1"/>
    <col min="2" max="2" width="0.42578125" style="1" hidden="1" customWidth="1"/>
    <col min="3" max="3" width="6.57421875" style="2" bestFit="1" customWidth="1"/>
    <col min="4" max="4" width="6.7109375" style="2" customWidth="1"/>
    <col min="5" max="5" width="8.7109375" style="2" customWidth="1"/>
    <col min="6" max="7" width="6.8515625" style="2" bestFit="1" customWidth="1"/>
    <col min="8" max="8" width="6.140625" style="2" bestFit="1" customWidth="1"/>
    <col min="9" max="9" width="8.7109375" style="2" bestFit="1" customWidth="1"/>
    <col min="10" max="10" width="10.00390625" style="2" bestFit="1" customWidth="1"/>
    <col min="11" max="11" width="8.8515625" style="2" bestFit="1" customWidth="1"/>
    <col min="12" max="12" width="8.28125" style="2" customWidth="1"/>
    <col min="13" max="13" width="8.7109375" style="2" bestFit="1" customWidth="1"/>
    <col min="14" max="14" width="8.140625" style="2" bestFit="1" customWidth="1"/>
    <col min="15" max="16384" width="9.140625" style="1" customWidth="1"/>
  </cols>
  <sheetData>
    <row r="1" spans="1:14" ht="27.75" customHeight="1">
      <c r="A1" s="188" t="s">
        <v>171</v>
      </c>
      <c r="B1" s="188"/>
      <c r="C1" s="188"/>
      <c r="D1" s="188"/>
      <c r="E1" s="188"/>
      <c r="F1" s="188"/>
      <c r="G1" s="188"/>
      <c r="H1" s="188"/>
      <c r="I1" s="188"/>
      <c r="J1" s="188"/>
      <c r="K1" s="188"/>
      <c r="L1" s="188"/>
      <c r="M1" s="188"/>
      <c r="N1" s="188"/>
    </row>
    <row r="2" spans="1:14" ht="6" customHeight="1">
      <c r="A2" s="21"/>
      <c r="B2" s="21"/>
      <c r="C2" s="20"/>
      <c r="D2" s="20"/>
      <c r="E2" s="20"/>
      <c r="F2" s="20"/>
      <c r="G2" s="20"/>
      <c r="H2" s="20"/>
      <c r="I2" s="20"/>
      <c r="J2" s="20"/>
      <c r="K2" s="19"/>
      <c r="L2" s="19"/>
      <c r="M2" s="19"/>
      <c r="N2" s="19"/>
    </row>
    <row r="3" spans="1:14" s="16" customFormat="1" ht="30.75" customHeight="1">
      <c r="A3" s="18"/>
      <c r="B3" s="18"/>
      <c r="C3" s="17" t="s">
        <v>194</v>
      </c>
      <c r="D3" s="17" t="s">
        <v>27</v>
      </c>
      <c r="E3" s="17" t="s">
        <v>13</v>
      </c>
      <c r="F3" s="17" t="s">
        <v>12</v>
      </c>
      <c r="G3" s="17" t="s">
        <v>11</v>
      </c>
      <c r="H3" s="17" t="s">
        <v>10</v>
      </c>
      <c r="I3" s="17" t="s">
        <v>9</v>
      </c>
      <c r="J3" s="17" t="s">
        <v>8</v>
      </c>
      <c r="K3" s="17" t="s">
        <v>195</v>
      </c>
      <c r="L3" s="17" t="s">
        <v>7</v>
      </c>
      <c r="M3" s="17" t="s">
        <v>6</v>
      </c>
      <c r="N3" s="17" t="s">
        <v>5</v>
      </c>
    </row>
    <row r="4" spans="1:14" ht="15" customHeight="1">
      <c r="A4" s="15" t="s">
        <v>4</v>
      </c>
      <c r="B4" s="15"/>
      <c r="C4" s="15"/>
      <c r="D4" s="15"/>
      <c r="E4" s="15"/>
      <c r="F4" s="15"/>
      <c r="G4" s="15"/>
      <c r="H4" s="15"/>
      <c r="I4" s="15"/>
      <c r="J4" s="15"/>
      <c r="K4" s="15"/>
      <c r="L4" s="15"/>
      <c r="M4" s="15"/>
      <c r="N4" s="15"/>
    </row>
    <row r="5" spans="1:14" ht="15" customHeight="1">
      <c r="A5" s="30" t="s">
        <v>1</v>
      </c>
      <c r="B5" s="29"/>
      <c r="C5" s="29"/>
      <c r="D5" s="29"/>
      <c r="E5" s="29"/>
      <c r="F5" s="29"/>
      <c r="G5" s="29"/>
      <c r="H5" s="29"/>
      <c r="I5" s="29"/>
      <c r="J5" s="29"/>
      <c r="K5" s="29"/>
      <c r="L5" s="29"/>
      <c r="M5" s="29"/>
      <c r="N5" s="144"/>
    </row>
    <row r="6" spans="1:14" ht="15" customHeight="1">
      <c r="A6" s="24" t="s">
        <v>22</v>
      </c>
      <c r="B6" s="23"/>
      <c r="C6" s="22">
        <v>151</v>
      </c>
      <c r="D6" s="12">
        <v>154</v>
      </c>
      <c r="E6" s="12">
        <v>154</v>
      </c>
      <c r="F6" s="12">
        <v>154</v>
      </c>
      <c r="G6" s="12">
        <v>154</v>
      </c>
      <c r="H6" s="13">
        <v>0.4216290212183436</v>
      </c>
      <c r="I6" s="11">
        <v>25394098</v>
      </c>
      <c r="J6" s="10">
        <v>57522675.84668036</v>
      </c>
      <c r="K6" s="9">
        <v>0.005946263576678329</v>
      </c>
      <c r="L6" s="9">
        <v>1.0198675496688743</v>
      </c>
      <c r="M6" s="9">
        <v>1.0198675496688743</v>
      </c>
      <c r="N6" s="9">
        <v>1</v>
      </c>
    </row>
    <row r="7" spans="1:14" ht="15" customHeight="1">
      <c r="A7" s="24" t="s">
        <v>21</v>
      </c>
      <c r="B7" s="23"/>
      <c r="C7" s="22">
        <v>97</v>
      </c>
      <c r="D7" s="12">
        <v>103</v>
      </c>
      <c r="E7" s="12">
        <v>103</v>
      </c>
      <c r="F7" s="12">
        <v>103</v>
      </c>
      <c r="G7" s="12">
        <v>103</v>
      </c>
      <c r="H7" s="13">
        <v>0.28199863107460643</v>
      </c>
      <c r="I7" s="11">
        <v>27415985</v>
      </c>
      <c r="J7" s="10">
        <v>65575532.38603696</v>
      </c>
      <c r="K7" s="9">
        <v>0.003538081889087698</v>
      </c>
      <c r="L7" s="9">
        <v>1.0618556701030928</v>
      </c>
      <c r="M7" s="9">
        <v>1.0618556701030928</v>
      </c>
      <c r="N7" s="9">
        <v>1</v>
      </c>
    </row>
    <row r="8" spans="1:14" ht="15" customHeight="1">
      <c r="A8" s="24" t="s">
        <v>20</v>
      </c>
      <c r="B8" s="23"/>
      <c r="C8" s="22">
        <v>305</v>
      </c>
      <c r="D8" s="12">
        <v>342</v>
      </c>
      <c r="E8" s="12">
        <v>342</v>
      </c>
      <c r="F8" s="12">
        <v>342</v>
      </c>
      <c r="G8" s="12">
        <v>342</v>
      </c>
      <c r="H8" s="13">
        <v>0.9363449691991786</v>
      </c>
      <c r="I8" s="11">
        <v>34079072</v>
      </c>
      <c r="J8" s="10">
        <v>60246083.97262149</v>
      </c>
      <c r="K8" s="9">
        <v>0.008949774219204091</v>
      </c>
      <c r="L8" s="9">
        <v>1.1213114754098361</v>
      </c>
      <c r="M8" s="9">
        <v>1.1213114754098361</v>
      </c>
      <c r="N8" s="9">
        <v>1</v>
      </c>
    </row>
    <row r="9" spans="1:14" ht="15" customHeight="1">
      <c r="A9" s="24" t="s">
        <v>19</v>
      </c>
      <c r="B9" s="23"/>
      <c r="C9" s="22">
        <v>890</v>
      </c>
      <c r="D9" s="12">
        <v>987</v>
      </c>
      <c r="E9" s="12">
        <v>987</v>
      </c>
      <c r="F9" s="12">
        <v>987</v>
      </c>
      <c r="G9" s="12">
        <v>987</v>
      </c>
      <c r="H9" s="13">
        <v>2.702258726899384</v>
      </c>
      <c r="I9" s="11">
        <v>31597688</v>
      </c>
      <c r="J9" s="10">
        <v>65727316.22176591</v>
      </c>
      <c r="K9" s="9">
        <v>0.028166617760134856</v>
      </c>
      <c r="L9" s="9">
        <v>1.1089887640449438</v>
      </c>
      <c r="M9" s="9">
        <v>1.1089887640449438</v>
      </c>
      <c r="N9" s="9">
        <v>1</v>
      </c>
    </row>
    <row r="10" spans="1:14" ht="15" customHeight="1">
      <c r="A10" s="24" t="s">
        <v>18</v>
      </c>
      <c r="B10" s="23"/>
      <c r="C10" s="22">
        <v>1630</v>
      </c>
      <c r="D10" s="12">
        <v>1864</v>
      </c>
      <c r="E10" s="12">
        <v>1864</v>
      </c>
      <c r="F10" s="12">
        <v>1864</v>
      </c>
      <c r="G10" s="12">
        <v>1864</v>
      </c>
      <c r="H10" s="13">
        <v>5.103353867214237</v>
      </c>
      <c r="I10" s="11">
        <v>31985056</v>
      </c>
      <c r="J10" s="10">
        <v>74885665.4346338</v>
      </c>
      <c r="K10" s="9">
        <v>0.05096129892659872</v>
      </c>
      <c r="L10" s="9">
        <v>1.143558282208589</v>
      </c>
      <c r="M10" s="9">
        <v>1.143558282208589</v>
      </c>
      <c r="N10" s="9">
        <v>1</v>
      </c>
    </row>
    <row r="11" spans="1:14" ht="15" customHeight="1">
      <c r="A11" s="24" t="s">
        <v>17</v>
      </c>
      <c r="B11" s="23"/>
      <c r="C11" s="22">
        <v>2013</v>
      </c>
      <c r="D11" s="12">
        <v>2339</v>
      </c>
      <c r="E11" s="12">
        <v>2339</v>
      </c>
      <c r="F11" s="12">
        <v>2339</v>
      </c>
      <c r="G11" s="12">
        <v>2339</v>
      </c>
      <c r="H11" s="13">
        <v>6.403832991101985</v>
      </c>
      <c r="I11" s="11">
        <v>27997995</v>
      </c>
      <c r="J11" s="10">
        <v>70730522.40657084</v>
      </c>
      <c r="K11" s="9">
        <v>0.07189800555361196</v>
      </c>
      <c r="L11" s="9">
        <v>1.1619473422752111</v>
      </c>
      <c r="M11" s="9">
        <v>1.1619473422752111</v>
      </c>
      <c r="N11" s="9">
        <v>1</v>
      </c>
    </row>
    <row r="12" spans="1:14" ht="15" customHeight="1">
      <c r="A12" s="24" t="s">
        <v>16</v>
      </c>
      <c r="B12" s="23"/>
      <c r="C12" s="22">
        <v>1593</v>
      </c>
      <c r="D12" s="12">
        <v>1821</v>
      </c>
      <c r="E12" s="12">
        <v>1821</v>
      </c>
      <c r="F12" s="12">
        <v>1821</v>
      </c>
      <c r="G12" s="12">
        <v>1821</v>
      </c>
      <c r="H12" s="13">
        <v>4.985626283367557</v>
      </c>
      <c r="I12" s="11">
        <v>17423580</v>
      </c>
      <c r="J12" s="10">
        <v>43822141.2073922</v>
      </c>
      <c r="K12" s="9">
        <v>0.09142782367343566</v>
      </c>
      <c r="L12" s="9">
        <v>1.143126177024482</v>
      </c>
      <c r="M12" s="9">
        <v>1.143126177024482</v>
      </c>
      <c r="N12" s="9">
        <v>1</v>
      </c>
    </row>
    <row r="13" spans="1:14" ht="15" customHeight="1">
      <c r="A13" s="24" t="s">
        <v>15</v>
      </c>
      <c r="B13" s="23"/>
      <c r="C13" s="22">
        <v>1096</v>
      </c>
      <c r="D13" s="12">
        <v>1246</v>
      </c>
      <c r="E13" s="12">
        <v>1247</v>
      </c>
      <c r="F13" s="12">
        <v>1247</v>
      </c>
      <c r="G13" s="12">
        <v>1247</v>
      </c>
      <c r="H13" s="13">
        <v>3.4140999315537304</v>
      </c>
      <c r="I13" s="11">
        <v>7802435</v>
      </c>
      <c r="J13" s="10">
        <v>22752078.74058864</v>
      </c>
      <c r="K13" s="9">
        <v>0.14046896898211905</v>
      </c>
      <c r="L13" s="9">
        <v>1.1377737226277371</v>
      </c>
      <c r="M13" s="9">
        <v>1.1377737226277371</v>
      </c>
      <c r="N13" s="9">
        <v>1</v>
      </c>
    </row>
    <row r="14" spans="1:14" ht="15" customHeight="1">
      <c r="A14" s="24" t="s">
        <v>14</v>
      </c>
      <c r="B14" s="23"/>
      <c r="C14" s="22">
        <v>897</v>
      </c>
      <c r="D14" s="12">
        <v>980</v>
      </c>
      <c r="E14" s="12">
        <v>980</v>
      </c>
      <c r="F14" s="12">
        <v>980</v>
      </c>
      <c r="G14" s="12">
        <v>980</v>
      </c>
      <c r="H14" s="13">
        <v>2.6830937713894594</v>
      </c>
      <c r="I14" s="11">
        <v>4579282</v>
      </c>
      <c r="J14" s="10">
        <v>14627105.470225872</v>
      </c>
      <c r="K14" s="9">
        <v>0.19588223656022932</v>
      </c>
      <c r="L14" s="9">
        <v>1.0925306577480491</v>
      </c>
      <c r="M14" s="9">
        <v>1.0925306577480491</v>
      </c>
      <c r="N14" s="9">
        <v>1</v>
      </c>
    </row>
    <row r="15" spans="1:14" ht="15" customHeight="1">
      <c r="A15" s="27" t="s">
        <v>0</v>
      </c>
      <c r="B15" s="31"/>
      <c r="C15" s="31"/>
      <c r="D15" s="31"/>
      <c r="E15" s="31"/>
      <c r="F15" s="31"/>
      <c r="G15" s="31"/>
      <c r="H15" s="31"/>
      <c r="I15" s="31"/>
      <c r="J15" s="31"/>
      <c r="K15" s="31"/>
      <c r="L15" s="31"/>
      <c r="M15" s="31"/>
      <c r="N15" s="31"/>
    </row>
    <row r="16" spans="1:14" ht="15" customHeight="1">
      <c r="A16" s="24" t="s">
        <v>22</v>
      </c>
      <c r="B16" s="23"/>
      <c r="C16" s="22">
        <v>152</v>
      </c>
      <c r="D16" s="12">
        <v>155</v>
      </c>
      <c r="E16" s="12">
        <v>155</v>
      </c>
      <c r="F16" s="12">
        <v>155</v>
      </c>
      <c r="G16" s="12">
        <v>155</v>
      </c>
      <c r="H16" s="13">
        <v>0.4243668720054757</v>
      </c>
      <c r="I16" s="11">
        <v>25394098</v>
      </c>
      <c r="J16" s="10">
        <v>57522675.84668036</v>
      </c>
      <c r="K16" s="9">
        <v>0.005985642805662953</v>
      </c>
      <c r="L16" s="9">
        <v>1.019736842105263</v>
      </c>
      <c r="M16" s="9">
        <v>1.019736842105263</v>
      </c>
      <c r="N16" s="9">
        <v>1</v>
      </c>
    </row>
    <row r="17" spans="1:14" ht="15" customHeight="1">
      <c r="A17" s="24" t="s">
        <v>21</v>
      </c>
      <c r="B17" s="23"/>
      <c r="C17" s="22">
        <v>100</v>
      </c>
      <c r="D17" s="12">
        <v>107</v>
      </c>
      <c r="E17" s="12">
        <v>107</v>
      </c>
      <c r="F17" s="12">
        <v>107</v>
      </c>
      <c r="G17" s="12">
        <v>107</v>
      </c>
      <c r="H17" s="13">
        <v>0.2929500342231348</v>
      </c>
      <c r="I17" s="11">
        <v>27415985</v>
      </c>
      <c r="J17" s="10">
        <v>65575532.38603696</v>
      </c>
      <c r="K17" s="9">
        <v>0.0036475071021522666</v>
      </c>
      <c r="L17" s="9">
        <v>1.07</v>
      </c>
      <c r="M17" s="9">
        <v>1.07</v>
      </c>
      <c r="N17" s="9">
        <v>1</v>
      </c>
    </row>
    <row r="18" spans="1:14" ht="15" customHeight="1">
      <c r="A18" s="24" t="s">
        <v>20</v>
      </c>
      <c r="B18" s="23"/>
      <c r="C18" s="22">
        <v>309</v>
      </c>
      <c r="D18" s="12">
        <v>346</v>
      </c>
      <c r="E18" s="12">
        <v>346</v>
      </c>
      <c r="F18" s="12">
        <v>346</v>
      </c>
      <c r="G18" s="12">
        <v>346</v>
      </c>
      <c r="H18" s="13">
        <v>0.947296372347707</v>
      </c>
      <c r="I18" s="11">
        <v>34079072</v>
      </c>
      <c r="J18" s="10">
        <v>60246083.97262149</v>
      </c>
      <c r="K18" s="9">
        <v>0.0090671483073248</v>
      </c>
      <c r="L18" s="9">
        <v>1.1197411003236246</v>
      </c>
      <c r="M18" s="9">
        <v>1.1197411003236246</v>
      </c>
      <c r="N18" s="9">
        <v>1</v>
      </c>
    </row>
    <row r="19" spans="1:14" ht="15" customHeight="1">
      <c r="A19" s="24" t="s">
        <v>19</v>
      </c>
      <c r="B19" s="23"/>
      <c r="C19" s="22">
        <v>899</v>
      </c>
      <c r="D19" s="12">
        <v>1000</v>
      </c>
      <c r="E19" s="12">
        <v>1000</v>
      </c>
      <c r="F19" s="12">
        <v>1000</v>
      </c>
      <c r="G19" s="12">
        <v>1000</v>
      </c>
      <c r="H19" s="13">
        <v>2.737850787132101</v>
      </c>
      <c r="I19" s="11">
        <v>31597688</v>
      </c>
      <c r="J19" s="10">
        <v>65727316.22176591</v>
      </c>
      <c r="K19" s="9">
        <v>0.02845144872624858</v>
      </c>
      <c r="L19" s="9">
        <v>1.1123470522803114</v>
      </c>
      <c r="M19" s="9">
        <v>1.1123470522803114</v>
      </c>
      <c r="N19" s="9">
        <v>1</v>
      </c>
    </row>
    <row r="20" spans="1:14" ht="15" customHeight="1">
      <c r="A20" s="24" t="s">
        <v>18</v>
      </c>
      <c r="B20" s="23"/>
      <c r="C20" s="22">
        <v>1645</v>
      </c>
      <c r="D20" s="12">
        <v>1889</v>
      </c>
      <c r="E20" s="12">
        <v>1889</v>
      </c>
      <c r="F20" s="12">
        <v>1889</v>
      </c>
      <c r="G20" s="12">
        <v>1889</v>
      </c>
      <c r="H20" s="13">
        <v>5.171800136892539</v>
      </c>
      <c r="I20" s="11">
        <v>31985056</v>
      </c>
      <c r="J20" s="10">
        <v>74885665.4346338</v>
      </c>
      <c r="K20" s="9">
        <v>0.05143026793512571</v>
      </c>
      <c r="L20" s="9">
        <v>1.1483282674772037</v>
      </c>
      <c r="M20" s="9">
        <v>1.1483282674772037</v>
      </c>
      <c r="N20" s="9">
        <v>1</v>
      </c>
    </row>
    <row r="21" spans="1:14" ht="15" customHeight="1">
      <c r="A21" s="24" t="s">
        <v>17</v>
      </c>
      <c r="B21" s="23"/>
      <c r="C21" s="22">
        <v>2043</v>
      </c>
      <c r="D21" s="12">
        <v>2375</v>
      </c>
      <c r="E21" s="12">
        <v>2375</v>
      </c>
      <c r="F21" s="12">
        <v>2375</v>
      </c>
      <c r="G21" s="12">
        <v>2375</v>
      </c>
      <c r="H21" s="13">
        <v>6.50239561943874</v>
      </c>
      <c r="I21" s="11">
        <v>27997995</v>
      </c>
      <c r="J21" s="10">
        <v>70730522.40657084</v>
      </c>
      <c r="K21" s="9">
        <v>0.07296951085247355</v>
      </c>
      <c r="L21" s="9">
        <v>1.162506118453255</v>
      </c>
      <c r="M21" s="9">
        <v>1.162506118453255</v>
      </c>
      <c r="N21" s="9">
        <v>1</v>
      </c>
    </row>
    <row r="22" spans="1:14" ht="15" customHeight="1">
      <c r="A22" s="24" t="s">
        <v>16</v>
      </c>
      <c r="B22" s="23"/>
      <c r="C22" s="22">
        <v>1626</v>
      </c>
      <c r="D22" s="12">
        <v>1859</v>
      </c>
      <c r="E22" s="12">
        <v>1859</v>
      </c>
      <c r="F22" s="12">
        <v>1859</v>
      </c>
      <c r="G22" s="12">
        <v>1859</v>
      </c>
      <c r="H22" s="13">
        <v>5.089664613278576</v>
      </c>
      <c r="I22" s="11">
        <v>17423580</v>
      </c>
      <c r="J22" s="10">
        <v>43822141.2073922</v>
      </c>
      <c r="K22" s="9">
        <v>0.0933218087212846</v>
      </c>
      <c r="L22" s="9">
        <v>1.1432964329643296</v>
      </c>
      <c r="M22" s="9">
        <v>1.1432964329643296</v>
      </c>
      <c r="N22" s="9">
        <v>1</v>
      </c>
    </row>
    <row r="23" spans="1:14" ht="15" customHeight="1">
      <c r="A23" s="24" t="s">
        <v>15</v>
      </c>
      <c r="B23" s="23"/>
      <c r="C23" s="22">
        <v>1121</v>
      </c>
      <c r="D23" s="12">
        <v>1274</v>
      </c>
      <c r="E23" s="12">
        <v>1275</v>
      </c>
      <c r="F23" s="12">
        <v>1275</v>
      </c>
      <c r="G23" s="12">
        <v>1275</v>
      </c>
      <c r="H23" s="13">
        <v>3.490759753593429</v>
      </c>
      <c r="I23" s="11">
        <v>7802435</v>
      </c>
      <c r="J23" s="10">
        <v>22752078.74058864</v>
      </c>
      <c r="K23" s="9">
        <v>0.14367309692422942</v>
      </c>
      <c r="L23" s="9">
        <v>1.1373773416592328</v>
      </c>
      <c r="M23" s="9">
        <v>1.1373773416592328</v>
      </c>
      <c r="N23" s="9">
        <v>1</v>
      </c>
    </row>
    <row r="24" spans="1:14" ht="15" customHeight="1">
      <c r="A24" s="24" t="s">
        <v>14</v>
      </c>
      <c r="B24" s="23"/>
      <c r="C24" s="22">
        <v>911</v>
      </c>
      <c r="D24" s="12">
        <v>997</v>
      </c>
      <c r="E24" s="12">
        <v>997</v>
      </c>
      <c r="F24" s="12">
        <v>997</v>
      </c>
      <c r="G24" s="12">
        <v>997</v>
      </c>
      <c r="H24" s="13">
        <v>2.729637234770705</v>
      </c>
      <c r="I24" s="11">
        <v>4579282</v>
      </c>
      <c r="J24" s="10">
        <v>14627105.470225872</v>
      </c>
      <c r="K24" s="9">
        <v>0.19893948439951942</v>
      </c>
      <c r="L24" s="9">
        <v>1.0944017563117454</v>
      </c>
      <c r="M24" s="9">
        <v>1.0944017563117454</v>
      </c>
      <c r="N24" s="9">
        <v>1</v>
      </c>
    </row>
    <row r="25" spans="1:14" ht="15" customHeight="1">
      <c r="A25" s="15" t="s">
        <v>3</v>
      </c>
      <c r="B25" s="15"/>
      <c r="C25" s="15"/>
      <c r="D25" s="15"/>
      <c r="E25" s="15"/>
      <c r="F25" s="15"/>
      <c r="G25" s="15"/>
      <c r="H25" s="15"/>
      <c r="I25" s="15"/>
      <c r="J25" s="15"/>
      <c r="K25" s="15"/>
      <c r="L25" s="15"/>
      <c r="M25" s="15"/>
      <c r="N25" s="15"/>
    </row>
    <row r="26" spans="1:14" ht="15" customHeight="1">
      <c r="A26" s="30" t="s">
        <v>1</v>
      </c>
      <c r="B26" s="29"/>
      <c r="C26" s="29"/>
      <c r="D26" s="29"/>
      <c r="E26" s="29"/>
      <c r="F26" s="29"/>
      <c r="G26" s="29"/>
      <c r="H26" s="29"/>
      <c r="I26" s="29"/>
      <c r="J26" s="29"/>
      <c r="K26" s="29"/>
      <c r="L26" s="29"/>
      <c r="M26" s="29"/>
      <c r="N26" s="144"/>
    </row>
    <row r="27" spans="1:14" ht="15" customHeight="1">
      <c r="A27" s="24" t="s">
        <v>22</v>
      </c>
      <c r="B27" s="23"/>
      <c r="C27" s="22">
        <v>2729</v>
      </c>
      <c r="D27" s="12">
        <v>2819</v>
      </c>
      <c r="E27" s="12">
        <v>2825</v>
      </c>
      <c r="F27" s="12">
        <v>2825</v>
      </c>
      <c r="G27" s="12">
        <v>2825</v>
      </c>
      <c r="H27" s="13">
        <v>7.734428473648186</v>
      </c>
      <c r="I27" s="11">
        <v>25394098</v>
      </c>
      <c r="J27" s="10">
        <v>57522675.84668036</v>
      </c>
      <c r="K27" s="9">
        <v>0.1074659158990408</v>
      </c>
      <c r="L27" s="9">
        <v>1.0351777207768413</v>
      </c>
      <c r="M27" s="9">
        <v>1.0351777207768413</v>
      </c>
      <c r="N27" s="9">
        <v>1</v>
      </c>
    </row>
    <row r="28" spans="1:14" ht="15" customHeight="1">
      <c r="A28" s="24" t="s">
        <v>21</v>
      </c>
      <c r="B28" s="23"/>
      <c r="C28" s="22">
        <v>5453</v>
      </c>
      <c r="D28" s="12">
        <v>9196</v>
      </c>
      <c r="E28" s="12">
        <v>9207</v>
      </c>
      <c r="F28" s="12">
        <v>9207</v>
      </c>
      <c r="G28" s="12">
        <v>9207</v>
      </c>
      <c r="H28" s="13">
        <v>25.207392197125255</v>
      </c>
      <c r="I28" s="11">
        <v>27415985</v>
      </c>
      <c r="J28" s="10">
        <v>65575532.38603696</v>
      </c>
      <c r="K28" s="9">
        <v>0.1988985622803631</v>
      </c>
      <c r="L28" s="9">
        <v>1.6884283880432789</v>
      </c>
      <c r="M28" s="9">
        <v>1.6884283880432789</v>
      </c>
      <c r="N28" s="9">
        <v>1</v>
      </c>
    </row>
    <row r="29" spans="1:14" ht="15" customHeight="1">
      <c r="A29" s="24" t="s">
        <v>20</v>
      </c>
      <c r="B29" s="23"/>
      <c r="C29" s="22">
        <v>42820</v>
      </c>
      <c r="D29" s="12">
        <v>81427</v>
      </c>
      <c r="E29" s="12">
        <v>81570</v>
      </c>
      <c r="F29" s="12">
        <v>81570</v>
      </c>
      <c r="G29" s="12">
        <v>81570</v>
      </c>
      <c r="H29" s="13">
        <v>223.3264887063655</v>
      </c>
      <c r="I29" s="11">
        <v>34079072</v>
      </c>
      <c r="J29" s="10">
        <v>60246083.97262149</v>
      </c>
      <c r="K29" s="9">
        <v>1.256489613332194</v>
      </c>
      <c r="L29" s="9">
        <v>1.904950957496497</v>
      </c>
      <c r="M29" s="9">
        <v>1.904950957496497</v>
      </c>
      <c r="N29" s="9">
        <v>1</v>
      </c>
    </row>
    <row r="30" spans="1:14" ht="15" customHeight="1">
      <c r="A30" s="24" t="s">
        <v>19</v>
      </c>
      <c r="B30" s="23"/>
      <c r="C30" s="22">
        <v>131135</v>
      </c>
      <c r="D30" s="12">
        <v>276341</v>
      </c>
      <c r="E30" s="12">
        <v>276881</v>
      </c>
      <c r="F30" s="12">
        <v>276881</v>
      </c>
      <c r="G30" s="12">
        <v>276881</v>
      </c>
      <c r="H30" s="13">
        <v>758.0588637919234</v>
      </c>
      <c r="I30" s="11">
        <v>31597688</v>
      </c>
      <c r="J30" s="10">
        <v>65727316.22176591</v>
      </c>
      <c r="K30" s="9">
        <v>4.150145415702566</v>
      </c>
      <c r="L30" s="9">
        <v>2.1114195294925078</v>
      </c>
      <c r="M30" s="9">
        <v>2.1114195294925078</v>
      </c>
      <c r="N30" s="9">
        <v>1</v>
      </c>
    </row>
    <row r="31" spans="1:14" ht="15" customHeight="1">
      <c r="A31" s="24" t="s">
        <v>18</v>
      </c>
      <c r="B31" s="23"/>
      <c r="C31" s="22">
        <v>237845</v>
      </c>
      <c r="D31" s="12">
        <v>538317</v>
      </c>
      <c r="E31" s="12">
        <v>539694</v>
      </c>
      <c r="F31" s="12">
        <v>539694</v>
      </c>
      <c r="G31" s="12">
        <v>539694</v>
      </c>
      <c r="H31" s="13">
        <v>1477.6016427104723</v>
      </c>
      <c r="I31" s="11">
        <v>31985056</v>
      </c>
      <c r="J31" s="10">
        <v>74885665.4346338</v>
      </c>
      <c r="K31" s="9">
        <v>7.43612892220667</v>
      </c>
      <c r="L31" s="9">
        <v>2.2690996237045136</v>
      </c>
      <c r="M31" s="9">
        <v>2.2690996237045136</v>
      </c>
      <c r="N31" s="9">
        <v>1</v>
      </c>
    </row>
    <row r="32" spans="1:14" ht="15" customHeight="1">
      <c r="A32" s="24" t="s">
        <v>17</v>
      </c>
      <c r="B32" s="23"/>
      <c r="C32" s="22">
        <v>291455</v>
      </c>
      <c r="D32" s="12">
        <v>689188</v>
      </c>
      <c r="E32" s="12">
        <v>691334</v>
      </c>
      <c r="F32" s="12">
        <v>691334</v>
      </c>
      <c r="G32" s="12">
        <v>691334</v>
      </c>
      <c r="H32" s="13">
        <v>1892.7693360711842</v>
      </c>
      <c r="I32" s="11">
        <v>27997995</v>
      </c>
      <c r="J32" s="10">
        <v>70730522.40657084</v>
      </c>
      <c r="K32" s="9">
        <v>10.409852562656718</v>
      </c>
      <c r="L32" s="9">
        <v>2.3720094011082327</v>
      </c>
      <c r="M32" s="9">
        <v>2.3720094011082327</v>
      </c>
      <c r="N32" s="9">
        <v>1</v>
      </c>
    </row>
    <row r="33" spans="1:14" ht="15" customHeight="1">
      <c r="A33" s="24" t="s">
        <v>16</v>
      </c>
      <c r="B33" s="23"/>
      <c r="C33" s="22">
        <v>232308</v>
      </c>
      <c r="D33" s="12">
        <v>551343</v>
      </c>
      <c r="E33" s="12">
        <v>553216</v>
      </c>
      <c r="F33" s="12">
        <v>553216</v>
      </c>
      <c r="G33" s="12">
        <v>553216</v>
      </c>
      <c r="H33" s="13">
        <v>1514.6228610540725</v>
      </c>
      <c r="I33" s="11">
        <v>17423580</v>
      </c>
      <c r="J33" s="10">
        <v>43822141.2073922</v>
      </c>
      <c r="K33" s="9">
        <v>13.332966015021023</v>
      </c>
      <c r="L33" s="9">
        <v>2.3813902233242077</v>
      </c>
      <c r="M33" s="9">
        <v>2.3813902233242077</v>
      </c>
      <c r="N33" s="9">
        <v>1</v>
      </c>
    </row>
    <row r="34" spans="1:14" ht="15" customHeight="1">
      <c r="A34" s="24" t="s">
        <v>15</v>
      </c>
      <c r="B34" s="23"/>
      <c r="C34" s="22">
        <v>157788</v>
      </c>
      <c r="D34" s="12">
        <v>396911</v>
      </c>
      <c r="E34" s="12">
        <v>398114</v>
      </c>
      <c r="F34" s="12">
        <v>398114</v>
      </c>
      <c r="G34" s="12">
        <v>398114</v>
      </c>
      <c r="H34" s="13">
        <v>1089.9767282683094</v>
      </c>
      <c r="I34" s="11">
        <v>7802435</v>
      </c>
      <c r="J34" s="10">
        <v>22752078.74058864</v>
      </c>
      <c r="K34" s="9">
        <v>20.222917589188505</v>
      </c>
      <c r="L34" s="9">
        <v>2.5230942783988644</v>
      </c>
      <c r="M34" s="9">
        <v>2.5230942783988644</v>
      </c>
      <c r="N34" s="9">
        <v>1</v>
      </c>
    </row>
    <row r="35" spans="1:14" ht="15" customHeight="1">
      <c r="A35" s="24" t="s">
        <v>14</v>
      </c>
      <c r="B35" s="23"/>
      <c r="C35" s="22">
        <v>94574</v>
      </c>
      <c r="D35" s="12">
        <v>243050</v>
      </c>
      <c r="E35" s="12">
        <v>243753</v>
      </c>
      <c r="F35" s="12">
        <v>243753</v>
      </c>
      <c r="G35" s="12">
        <v>243753</v>
      </c>
      <c r="H35" s="13">
        <v>667.3593429158111</v>
      </c>
      <c r="I35" s="11">
        <v>4579282</v>
      </c>
      <c r="J35" s="10">
        <v>14627105.470225872</v>
      </c>
      <c r="K35" s="9">
        <v>20.65258265378721</v>
      </c>
      <c r="L35" s="9">
        <v>2.5773785607037873</v>
      </c>
      <c r="M35" s="9">
        <v>2.5773785607037873</v>
      </c>
      <c r="N35" s="9">
        <v>1</v>
      </c>
    </row>
    <row r="36" spans="1:14" ht="15" customHeight="1">
      <c r="A36" s="27" t="s">
        <v>0</v>
      </c>
      <c r="B36" s="31"/>
      <c r="C36" s="31"/>
      <c r="D36" s="31"/>
      <c r="E36" s="31"/>
      <c r="F36" s="31"/>
      <c r="G36" s="31"/>
      <c r="H36" s="31"/>
      <c r="I36" s="31"/>
      <c r="J36" s="31"/>
      <c r="K36" s="31"/>
      <c r="L36" s="31"/>
      <c r="M36" s="31"/>
      <c r="N36" s="31"/>
    </row>
    <row r="37" spans="1:14" ht="15" customHeight="1">
      <c r="A37" s="24" t="s">
        <v>22</v>
      </c>
      <c r="B37" s="23"/>
      <c r="C37" s="22">
        <v>2749</v>
      </c>
      <c r="D37" s="12">
        <v>2851</v>
      </c>
      <c r="E37" s="12">
        <v>2857</v>
      </c>
      <c r="F37" s="12">
        <v>2857</v>
      </c>
      <c r="G37" s="12">
        <v>2857</v>
      </c>
      <c r="H37" s="13">
        <v>7.822039698836414</v>
      </c>
      <c r="I37" s="11">
        <v>25394098</v>
      </c>
      <c r="J37" s="10">
        <v>57522675.84668036</v>
      </c>
      <c r="K37" s="9">
        <v>0.10825350047873328</v>
      </c>
      <c r="L37" s="9">
        <v>1.0392870134594399</v>
      </c>
      <c r="M37" s="9">
        <v>1.0392870134594399</v>
      </c>
      <c r="N37" s="9">
        <v>1</v>
      </c>
    </row>
    <row r="38" spans="1:14" ht="15" customHeight="1">
      <c r="A38" s="24" t="s">
        <v>21</v>
      </c>
      <c r="B38" s="23"/>
      <c r="C38" s="22">
        <v>5515</v>
      </c>
      <c r="D38" s="12">
        <v>9366</v>
      </c>
      <c r="E38" s="12">
        <v>9377</v>
      </c>
      <c r="F38" s="12">
        <v>9377</v>
      </c>
      <c r="G38" s="12">
        <v>9377</v>
      </c>
      <c r="H38" s="13">
        <v>25.672826830937716</v>
      </c>
      <c r="I38" s="11">
        <v>27415985</v>
      </c>
      <c r="J38" s="10">
        <v>65575532.38603696</v>
      </c>
      <c r="K38" s="9">
        <v>0.20116001668369748</v>
      </c>
      <c r="L38" s="9">
        <v>1.700271985494107</v>
      </c>
      <c r="M38" s="9">
        <v>1.700271985494107</v>
      </c>
      <c r="N38" s="9">
        <v>1</v>
      </c>
    </row>
    <row r="39" spans="1:14" ht="15" customHeight="1">
      <c r="A39" s="24" t="s">
        <v>20</v>
      </c>
      <c r="B39" s="23"/>
      <c r="C39" s="22">
        <v>43422</v>
      </c>
      <c r="D39" s="12">
        <v>83308</v>
      </c>
      <c r="E39" s="12">
        <v>83467</v>
      </c>
      <c r="F39" s="12">
        <v>83467</v>
      </c>
      <c r="G39" s="12">
        <v>83467</v>
      </c>
      <c r="H39" s="13">
        <v>228.5201916495551</v>
      </c>
      <c r="I39" s="11">
        <v>34079072</v>
      </c>
      <c r="J39" s="10">
        <v>60246083.97262149</v>
      </c>
      <c r="K39" s="9">
        <v>1.2741544135943608</v>
      </c>
      <c r="L39" s="9">
        <v>1.922228363502372</v>
      </c>
      <c r="M39" s="9">
        <v>1.922228363502372</v>
      </c>
      <c r="N39" s="9">
        <v>1</v>
      </c>
    </row>
    <row r="40" spans="1:14" ht="15" customHeight="1">
      <c r="A40" s="24" t="s">
        <v>19</v>
      </c>
      <c r="B40" s="23"/>
      <c r="C40" s="22">
        <v>133500</v>
      </c>
      <c r="D40" s="12">
        <v>283718</v>
      </c>
      <c r="E40" s="12">
        <v>284326</v>
      </c>
      <c r="F40" s="12">
        <v>284326</v>
      </c>
      <c r="G40" s="12">
        <v>284326</v>
      </c>
      <c r="H40" s="13">
        <v>778.4421629021218</v>
      </c>
      <c r="I40" s="11">
        <v>31597688</v>
      </c>
      <c r="J40" s="10">
        <v>65727316.22176591</v>
      </c>
      <c r="K40" s="9">
        <v>4.224992664020228</v>
      </c>
      <c r="L40" s="9">
        <v>2.1297827715355804</v>
      </c>
      <c r="M40" s="9">
        <v>2.1297827715355804</v>
      </c>
      <c r="N40" s="9">
        <v>1</v>
      </c>
    </row>
    <row r="41" spans="1:14" ht="15" customHeight="1">
      <c r="A41" s="24" t="s">
        <v>18</v>
      </c>
      <c r="B41" s="23"/>
      <c r="C41" s="22">
        <v>243233</v>
      </c>
      <c r="D41" s="12">
        <v>555158</v>
      </c>
      <c r="E41" s="12">
        <v>556689</v>
      </c>
      <c r="F41" s="12">
        <v>556689</v>
      </c>
      <c r="G41" s="12">
        <v>556689</v>
      </c>
      <c r="H41" s="13">
        <v>1524.1314168377824</v>
      </c>
      <c r="I41" s="11">
        <v>31985056</v>
      </c>
      <c r="J41" s="10">
        <v>74885665.4346338</v>
      </c>
      <c r="K41" s="9">
        <v>7.604582590069562</v>
      </c>
      <c r="L41" s="9">
        <v>2.2887067133160386</v>
      </c>
      <c r="M41" s="9">
        <v>2.2887067133160386</v>
      </c>
      <c r="N41" s="9">
        <v>1</v>
      </c>
    </row>
    <row r="42" spans="1:14" ht="15" customHeight="1">
      <c r="A42" s="24" t="s">
        <v>17</v>
      </c>
      <c r="B42" s="23"/>
      <c r="C42" s="22">
        <v>299260</v>
      </c>
      <c r="D42" s="12">
        <v>713997</v>
      </c>
      <c r="E42" s="12">
        <v>716343</v>
      </c>
      <c r="F42" s="12">
        <v>716343</v>
      </c>
      <c r="G42" s="12">
        <v>716343</v>
      </c>
      <c r="H42" s="13">
        <v>1961.2402464065708</v>
      </c>
      <c r="I42" s="11">
        <v>27997995</v>
      </c>
      <c r="J42" s="10">
        <v>70730522.40657084</v>
      </c>
      <c r="K42" s="9">
        <v>10.688622524577207</v>
      </c>
      <c r="L42" s="9">
        <v>2.3937144957561984</v>
      </c>
      <c r="M42" s="9">
        <v>2.3937144957561984</v>
      </c>
      <c r="N42" s="9">
        <v>1</v>
      </c>
    </row>
    <row r="43" spans="1:14" ht="15" customHeight="1">
      <c r="A43" s="24" t="s">
        <v>16</v>
      </c>
      <c r="B43" s="23"/>
      <c r="C43" s="22">
        <v>239277</v>
      </c>
      <c r="D43" s="12">
        <v>572614</v>
      </c>
      <c r="E43" s="12">
        <v>574646</v>
      </c>
      <c r="F43" s="12">
        <v>574646</v>
      </c>
      <c r="G43" s="12">
        <v>574646</v>
      </c>
      <c r="H43" s="13">
        <v>1573.2950034223136</v>
      </c>
      <c r="I43" s="11">
        <v>17423580</v>
      </c>
      <c r="J43" s="10">
        <v>43822141.2073922</v>
      </c>
      <c r="K43" s="9">
        <v>13.732941221034942</v>
      </c>
      <c r="L43" s="9">
        <v>2.4015931326454276</v>
      </c>
      <c r="M43" s="9">
        <v>2.4015931326454276</v>
      </c>
      <c r="N43" s="9">
        <v>1</v>
      </c>
    </row>
    <row r="44" spans="1:14" ht="15" customHeight="1">
      <c r="A44" s="24" t="s">
        <v>15</v>
      </c>
      <c r="B44" s="23"/>
      <c r="C44" s="22">
        <v>162911</v>
      </c>
      <c r="D44" s="12">
        <v>412475</v>
      </c>
      <c r="E44" s="12">
        <v>413805</v>
      </c>
      <c r="F44" s="12">
        <v>413805</v>
      </c>
      <c r="G44" s="12">
        <v>413805</v>
      </c>
      <c r="H44" s="13">
        <v>1132.9363449691991</v>
      </c>
      <c r="I44" s="11">
        <v>7802435</v>
      </c>
      <c r="J44" s="10">
        <v>22752078.74058864</v>
      </c>
      <c r="K44" s="9">
        <v>20.879507487085764</v>
      </c>
      <c r="L44" s="9">
        <v>2.540067889829416</v>
      </c>
      <c r="M44" s="9">
        <v>2.540067889829416</v>
      </c>
      <c r="N44" s="9">
        <v>1</v>
      </c>
    </row>
    <row r="45" spans="1:14" ht="15" customHeight="1">
      <c r="A45" s="24" t="s">
        <v>14</v>
      </c>
      <c r="B45" s="23"/>
      <c r="C45" s="22">
        <v>97394</v>
      </c>
      <c r="D45" s="12">
        <v>252192</v>
      </c>
      <c r="E45" s="12">
        <v>252955</v>
      </c>
      <c r="F45" s="12">
        <v>252955</v>
      </c>
      <c r="G45" s="12">
        <v>252955</v>
      </c>
      <c r="H45" s="13">
        <v>692.5530458590007</v>
      </c>
      <c r="I45" s="11">
        <v>4579282</v>
      </c>
      <c r="J45" s="10">
        <v>14627105.470225872</v>
      </c>
      <c r="K45" s="9">
        <v>21.2683997185585</v>
      </c>
      <c r="L45" s="9">
        <v>2.597233915846972</v>
      </c>
      <c r="M45" s="9">
        <v>2.597233915846972</v>
      </c>
      <c r="N45" s="9">
        <v>1</v>
      </c>
    </row>
    <row r="46" spans="1:14" ht="15" customHeight="1">
      <c r="A46" s="15" t="s">
        <v>2</v>
      </c>
      <c r="B46" s="15"/>
      <c r="C46" s="15"/>
      <c r="D46" s="15"/>
      <c r="E46" s="15"/>
      <c r="F46" s="15"/>
      <c r="G46" s="15"/>
      <c r="H46" s="15"/>
      <c r="I46" s="15"/>
      <c r="J46" s="15"/>
      <c r="K46" s="15"/>
      <c r="L46" s="15"/>
      <c r="M46" s="15"/>
      <c r="N46" s="15"/>
    </row>
    <row r="47" spans="1:14" ht="15" customHeight="1">
      <c r="A47" s="30" t="s">
        <v>1</v>
      </c>
      <c r="B47" s="29"/>
      <c r="C47" s="29"/>
      <c r="D47" s="29"/>
      <c r="E47" s="29"/>
      <c r="F47" s="29"/>
      <c r="G47" s="29"/>
      <c r="H47" s="29"/>
      <c r="I47" s="29"/>
      <c r="J47" s="29"/>
      <c r="K47" s="29"/>
      <c r="L47" s="29"/>
      <c r="M47" s="29"/>
      <c r="N47" s="144"/>
    </row>
    <row r="48" spans="1:14" ht="15" customHeight="1">
      <c r="A48" s="24" t="s">
        <v>22</v>
      </c>
      <c r="B48" s="23"/>
      <c r="C48" s="22">
        <v>2771</v>
      </c>
      <c r="D48" s="12">
        <v>2865</v>
      </c>
      <c r="E48" s="12">
        <v>2871</v>
      </c>
      <c r="F48" s="12">
        <v>2871</v>
      </c>
      <c r="G48" s="12">
        <v>2871</v>
      </c>
      <c r="H48" s="13">
        <v>7.860369609856263</v>
      </c>
      <c r="I48" s="11">
        <v>25394098</v>
      </c>
      <c r="J48" s="10">
        <v>57522675.84668036</v>
      </c>
      <c r="K48" s="9">
        <v>0.10911984351639503</v>
      </c>
      <c r="L48" s="9">
        <v>1.0360880548538434</v>
      </c>
      <c r="M48" s="9">
        <v>1.0360880548538434</v>
      </c>
      <c r="N48" s="9">
        <v>1</v>
      </c>
    </row>
    <row r="49" spans="1:14" ht="15" customHeight="1">
      <c r="A49" s="24" t="s">
        <v>21</v>
      </c>
      <c r="B49" s="23"/>
      <c r="C49" s="22">
        <v>5473</v>
      </c>
      <c r="D49" s="12">
        <v>9222</v>
      </c>
      <c r="E49" s="12">
        <v>9234</v>
      </c>
      <c r="F49" s="12">
        <v>9234</v>
      </c>
      <c r="G49" s="12">
        <v>9234</v>
      </c>
      <c r="H49" s="13">
        <v>25.281314168377822</v>
      </c>
      <c r="I49" s="11">
        <v>27415985</v>
      </c>
      <c r="J49" s="10">
        <v>65575532.38603696</v>
      </c>
      <c r="K49" s="9">
        <v>0.19962806370079353</v>
      </c>
      <c r="L49" s="9">
        <v>1.687191668189293</v>
      </c>
      <c r="M49" s="9">
        <v>1.687191668189293</v>
      </c>
      <c r="N49" s="9">
        <v>1</v>
      </c>
    </row>
    <row r="50" spans="1:14" s="2" customFormat="1" ht="15" customHeight="1">
      <c r="A50" s="24" t="s">
        <v>20</v>
      </c>
      <c r="B50" s="23"/>
      <c r="C50" s="22">
        <v>42972</v>
      </c>
      <c r="D50" s="12">
        <v>81659</v>
      </c>
      <c r="E50" s="12">
        <v>81827</v>
      </c>
      <c r="F50" s="12">
        <v>81827</v>
      </c>
      <c r="G50" s="12">
        <v>81827</v>
      </c>
      <c r="H50" s="13">
        <v>224.03011635865846</v>
      </c>
      <c r="I50" s="11">
        <v>34079072</v>
      </c>
      <c r="J50" s="10">
        <v>60246083.97262149</v>
      </c>
      <c r="K50" s="9">
        <v>1.260949828680781</v>
      </c>
      <c r="L50" s="9">
        <v>1.9041934282788793</v>
      </c>
      <c r="M50" s="9">
        <v>1.9041934282788793</v>
      </c>
      <c r="N50" s="9">
        <v>1</v>
      </c>
    </row>
    <row r="51" spans="1:14" s="2" customFormat="1" ht="15" customHeight="1">
      <c r="A51" s="24" t="s">
        <v>19</v>
      </c>
      <c r="B51" s="23"/>
      <c r="C51" s="22">
        <v>131508</v>
      </c>
      <c r="D51" s="12">
        <v>276997</v>
      </c>
      <c r="E51" s="12">
        <v>277617</v>
      </c>
      <c r="F51" s="12">
        <v>277617</v>
      </c>
      <c r="G51" s="12">
        <v>277617</v>
      </c>
      <c r="H51" s="13">
        <v>760.0739219712526</v>
      </c>
      <c r="I51" s="11">
        <v>31597688</v>
      </c>
      <c r="J51" s="10">
        <v>65727316.22176591</v>
      </c>
      <c r="K51" s="9">
        <v>4.161950076853724</v>
      </c>
      <c r="L51" s="9">
        <v>2.1110274660096726</v>
      </c>
      <c r="M51" s="9">
        <v>2.1110274660096726</v>
      </c>
      <c r="N51" s="9">
        <v>1</v>
      </c>
    </row>
    <row r="52" spans="1:14" ht="15" customHeight="1">
      <c r="A52" s="24" t="s">
        <v>18</v>
      </c>
      <c r="B52" s="23"/>
      <c r="C52" s="22">
        <v>238372</v>
      </c>
      <c r="D52" s="12">
        <v>539275</v>
      </c>
      <c r="E52" s="12">
        <v>540766</v>
      </c>
      <c r="F52" s="12">
        <v>540766</v>
      </c>
      <c r="G52" s="12">
        <v>540766</v>
      </c>
      <c r="H52" s="13">
        <v>1480.536618754278</v>
      </c>
      <c r="I52" s="11">
        <v>31985056</v>
      </c>
      <c r="J52" s="10">
        <v>74885665.4346338</v>
      </c>
      <c r="K52" s="9">
        <v>7.452605366706251</v>
      </c>
      <c r="L52" s="9">
        <v>2.2685802023727617</v>
      </c>
      <c r="M52" s="9">
        <v>2.2685802023727617</v>
      </c>
      <c r="N52" s="9">
        <v>1</v>
      </c>
    </row>
    <row r="53" spans="1:14" s="2" customFormat="1" ht="15" customHeight="1">
      <c r="A53" s="24" t="s">
        <v>17</v>
      </c>
      <c r="B53" s="23"/>
      <c r="C53" s="22">
        <v>292045</v>
      </c>
      <c r="D53" s="12">
        <v>690262</v>
      </c>
      <c r="E53" s="12">
        <v>692520</v>
      </c>
      <c r="F53" s="12">
        <v>692520</v>
      </c>
      <c r="G53" s="12">
        <v>692520</v>
      </c>
      <c r="H53" s="13">
        <v>1896.0164271047229</v>
      </c>
      <c r="I53" s="11">
        <v>27997995</v>
      </c>
      <c r="J53" s="10">
        <v>70730522.40657084</v>
      </c>
      <c r="K53" s="9">
        <v>10.430925500200996</v>
      </c>
      <c r="L53" s="9">
        <v>2.3712783988768855</v>
      </c>
      <c r="M53" s="9">
        <v>2.3712783988768855</v>
      </c>
      <c r="N53" s="9">
        <v>1</v>
      </c>
    </row>
    <row r="54" spans="1:14" s="2" customFormat="1" ht="15" customHeight="1">
      <c r="A54" s="24" t="s">
        <v>16</v>
      </c>
      <c r="B54" s="23"/>
      <c r="C54" s="22">
        <v>232829</v>
      </c>
      <c r="D54" s="12">
        <v>552285</v>
      </c>
      <c r="E54" s="12">
        <v>554238</v>
      </c>
      <c r="F54" s="12">
        <v>554238</v>
      </c>
      <c r="G54" s="12">
        <v>554238</v>
      </c>
      <c r="H54" s="13">
        <v>1517.4209445585216</v>
      </c>
      <c r="I54" s="11">
        <v>17423580</v>
      </c>
      <c r="J54" s="10">
        <v>43822141.2073922</v>
      </c>
      <c r="K54" s="9">
        <v>13.362868021382518</v>
      </c>
      <c r="L54" s="9">
        <v>2.3804508888497566</v>
      </c>
      <c r="M54" s="9">
        <v>2.3804508888497566</v>
      </c>
      <c r="N54" s="9">
        <v>1</v>
      </c>
    </row>
    <row r="55" spans="1:14" s="2" customFormat="1" ht="15" customHeight="1">
      <c r="A55" s="24" t="s">
        <v>15</v>
      </c>
      <c r="B55" s="23"/>
      <c r="C55" s="22">
        <v>158237</v>
      </c>
      <c r="D55" s="12">
        <v>397759</v>
      </c>
      <c r="E55" s="12">
        <v>399004</v>
      </c>
      <c r="F55" s="12">
        <v>399004</v>
      </c>
      <c r="G55" s="12">
        <v>399004</v>
      </c>
      <c r="H55" s="13">
        <v>1092.413415468857</v>
      </c>
      <c r="I55" s="11">
        <v>7802435</v>
      </c>
      <c r="J55" s="10">
        <v>22752078.74058864</v>
      </c>
      <c r="K55" s="9">
        <v>20.280463727028806</v>
      </c>
      <c r="L55" s="9">
        <v>2.521559433002395</v>
      </c>
      <c r="M55" s="9">
        <v>2.521559433002395</v>
      </c>
      <c r="N55" s="9">
        <v>1</v>
      </c>
    </row>
    <row r="56" spans="1:14" ht="15" customHeight="1">
      <c r="A56" s="24" t="s">
        <v>14</v>
      </c>
      <c r="B56" s="23"/>
      <c r="C56" s="22">
        <v>94980</v>
      </c>
      <c r="D56" s="12">
        <v>243856</v>
      </c>
      <c r="E56" s="12">
        <v>244590</v>
      </c>
      <c r="F56" s="12">
        <v>244590</v>
      </c>
      <c r="G56" s="12">
        <v>244590</v>
      </c>
      <c r="H56" s="13">
        <v>669.6509240246406</v>
      </c>
      <c r="I56" s="11">
        <v>4579282</v>
      </c>
      <c r="J56" s="10">
        <v>14627105.470225872</v>
      </c>
      <c r="K56" s="9">
        <v>20.741242841126624</v>
      </c>
      <c r="L56" s="9">
        <v>2.5751737207833227</v>
      </c>
      <c r="M56" s="9">
        <v>2.5751737207833227</v>
      </c>
      <c r="N56" s="9">
        <v>1</v>
      </c>
    </row>
    <row r="57" spans="1:14" s="2" customFormat="1" ht="15" customHeight="1">
      <c r="A57" s="27" t="s">
        <v>0</v>
      </c>
      <c r="B57" s="25"/>
      <c r="C57" s="26"/>
      <c r="D57" s="26"/>
      <c r="E57" s="26"/>
      <c r="F57" s="26"/>
      <c r="G57" s="26"/>
      <c r="H57" s="26"/>
      <c r="I57" s="26"/>
      <c r="J57" s="26"/>
      <c r="K57" s="26"/>
      <c r="L57" s="26"/>
      <c r="M57" s="26"/>
      <c r="N57" s="26"/>
    </row>
    <row r="58" spans="1:14" s="2" customFormat="1" ht="15" customHeight="1">
      <c r="A58" s="24" t="s">
        <v>22</v>
      </c>
      <c r="B58" s="23"/>
      <c r="C58" s="22">
        <v>2812</v>
      </c>
      <c r="D58" s="12">
        <v>2922</v>
      </c>
      <c r="E58" s="12">
        <v>2929</v>
      </c>
      <c r="F58" s="12">
        <v>2929</v>
      </c>
      <c r="G58" s="12">
        <v>2929</v>
      </c>
      <c r="H58" s="13">
        <v>8.019164955509925</v>
      </c>
      <c r="I58" s="11">
        <v>25394098</v>
      </c>
      <c r="J58" s="10">
        <v>57522675.84668036</v>
      </c>
      <c r="K58" s="9">
        <v>0.11073439190476464</v>
      </c>
      <c r="L58" s="9">
        <v>1.0416073968705548</v>
      </c>
      <c r="M58" s="9">
        <v>1.0416073968705548</v>
      </c>
      <c r="N58" s="9">
        <v>1</v>
      </c>
    </row>
    <row r="59" spans="1:14" ht="15" customHeight="1">
      <c r="A59" s="24" t="s">
        <v>21</v>
      </c>
      <c r="B59" s="23"/>
      <c r="C59" s="22">
        <v>5564</v>
      </c>
      <c r="D59" s="12">
        <v>9427</v>
      </c>
      <c r="E59" s="12">
        <v>9439</v>
      </c>
      <c r="F59" s="12">
        <v>9439</v>
      </c>
      <c r="G59" s="12">
        <v>9439</v>
      </c>
      <c r="H59" s="13">
        <v>25.842573579739906</v>
      </c>
      <c r="I59" s="11">
        <v>27415985</v>
      </c>
      <c r="J59" s="10">
        <v>65575532.38603696</v>
      </c>
      <c r="K59" s="9">
        <v>0.2029472951637521</v>
      </c>
      <c r="L59" s="9">
        <v>1.6964414090582316</v>
      </c>
      <c r="M59" s="9">
        <v>1.6964414090582316</v>
      </c>
      <c r="N59" s="9">
        <v>1</v>
      </c>
    </row>
    <row r="60" spans="1:14" s="2" customFormat="1" ht="15" customHeight="1">
      <c r="A60" s="24" t="s">
        <v>20</v>
      </c>
      <c r="B60" s="23"/>
      <c r="C60" s="22">
        <v>43703</v>
      </c>
      <c r="D60" s="12">
        <v>83775</v>
      </c>
      <c r="E60" s="12">
        <v>83978</v>
      </c>
      <c r="F60" s="12">
        <v>83978</v>
      </c>
      <c r="G60" s="12">
        <v>83978</v>
      </c>
      <c r="H60" s="13">
        <v>229.9192334017796</v>
      </c>
      <c r="I60" s="11">
        <v>34079072</v>
      </c>
      <c r="J60" s="10">
        <v>60246083.97262149</v>
      </c>
      <c r="K60" s="9">
        <v>1.2823999432848407</v>
      </c>
      <c r="L60" s="9">
        <v>1.9215614488707868</v>
      </c>
      <c r="M60" s="9">
        <v>1.9215614488707868</v>
      </c>
      <c r="N60" s="9">
        <v>1</v>
      </c>
    </row>
    <row r="61" spans="1:14" s="2" customFormat="1" ht="15" customHeight="1">
      <c r="A61" s="24" t="s">
        <v>19</v>
      </c>
      <c r="B61" s="23"/>
      <c r="C61" s="22">
        <v>134237</v>
      </c>
      <c r="D61" s="12">
        <v>285115</v>
      </c>
      <c r="E61" s="12">
        <v>285837</v>
      </c>
      <c r="F61" s="12">
        <v>285837</v>
      </c>
      <c r="G61" s="12">
        <v>285837</v>
      </c>
      <c r="H61" s="13">
        <v>782.5790554414784</v>
      </c>
      <c r="I61" s="11">
        <v>31597688</v>
      </c>
      <c r="J61" s="10">
        <v>65727316.22176591</v>
      </c>
      <c r="K61" s="9">
        <v>4.24831715535643</v>
      </c>
      <c r="L61" s="9">
        <v>2.129345858444393</v>
      </c>
      <c r="M61" s="9">
        <v>2.129345858444393</v>
      </c>
      <c r="N61" s="9">
        <v>1</v>
      </c>
    </row>
    <row r="62" spans="1:14" ht="15" customHeight="1">
      <c r="A62" s="24" t="s">
        <v>18</v>
      </c>
      <c r="B62" s="23"/>
      <c r="C62" s="22">
        <v>244343</v>
      </c>
      <c r="D62" s="12">
        <v>557303</v>
      </c>
      <c r="E62" s="12">
        <v>558990</v>
      </c>
      <c r="F62" s="12">
        <v>558990</v>
      </c>
      <c r="G62" s="12">
        <v>558990</v>
      </c>
      <c r="H62" s="13">
        <v>1530.4312114989732</v>
      </c>
      <c r="I62" s="11">
        <v>31985056</v>
      </c>
      <c r="J62" s="10">
        <v>74885665.4346338</v>
      </c>
      <c r="K62" s="9">
        <v>7.6392862967005595</v>
      </c>
      <c r="L62" s="9">
        <v>2.287726679299182</v>
      </c>
      <c r="M62" s="9">
        <v>2.287726679299182</v>
      </c>
      <c r="N62" s="9">
        <v>1</v>
      </c>
    </row>
    <row r="63" spans="1:14" s="2" customFormat="1" ht="15" customHeight="1">
      <c r="A63" s="24" t="s">
        <v>17</v>
      </c>
      <c r="B63" s="23"/>
      <c r="C63" s="22">
        <v>300651</v>
      </c>
      <c r="D63" s="12">
        <v>716541</v>
      </c>
      <c r="E63" s="12">
        <v>719047</v>
      </c>
      <c r="F63" s="12">
        <v>719047</v>
      </c>
      <c r="G63" s="12">
        <v>719047</v>
      </c>
      <c r="H63" s="13">
        <v>1968.643394934976</v>
      </c>
      <c r="I63" s="11">
        <v>27997995</v>
      </c>
      <c r="J63" s="10">
        <v>70730522.40657084</v>
      </c>
      <c r="K63" s="9">
        <v>10.738304653601089</v>
      </c>
      <c r="L63" s="9">
        <v>2.3916334886629347</v>
      </c>
      <c r="M63" s="9">
        <v>2.3916334886629347</v>
      </c>
      <c r="N63" s="9">
        <v>1</v>
      </c>
    </row>
    <row r="64" spans="1:14" s="2" customFormat="1" ht="15" customHeight="1">
      <c r="A64" s="24" t="s">
        <v>16</v>
      </c>
      <c r="B64" s="23"/>
      <c r="C64" s="22">
        <v>240562</v>
      </c>
      <c r="D64" s="12">
        <v>574800</v>
      </c>
      <c r="E64" s="12">
        <v>576959</v>
      </c>
      <c r="F64" s="12">
        <v>576959</v>
      </c>
      <c r="G64" s="12">
        <v>576959</v>
      </c>
      <c r="H64" s="13">
        <v>1579.62765229295</v>
      </c>
      <c r="I64" s="11">
        <v>17423580</v>
      </c>
      <c r="J64" s="10">
        <v>43822141.2073922</v>
      </c>
      <c r="K64" s="9">
        <v>13.806691850928454</v>
      </c>
      <c r="L64" s="9">
        <v>2.3983796277051237</v>
      </c>
      <c r="M64" s="9">
        <v>2.3983796277051237</v>
      </c>
      <c r="N64" s="9">
        <v>1</v>
      </c>
    </row>
    <row r="65" spans="1:14" s="2" customFormat="1" ht="15" customHeight="1">
      <c r="A65" s="24" t="s">
        <v>15</v>
      </c>
      <c r="B65" s="23"/>
      <c r="C65" s="22">
        <v>163879</v>
      </c>
      <c r="D65" s="12">
        <v>414161</v>
      </c>
      <c r="E65" s="12">
        <v>415539</v>
      </c>
      <c r="F65" s="12">
        <v>415539</v>
      </c>
      <c r="G65" s="12">
        <v>415539</v>
      </c>
      <c r="H65" s="13">
        <v>1137.6837782340863</v>
      </c>
      <c r="I65" s="11">
        <v>7802435</v>
      </c>
      <c r="J65" s="10">
        <v>22752078.74058864</v>
      </c>
      <c r="K65" s="9">
        <v>21.003571321004276</v>
      </c>
      <c r="L65" s="9">
        <v>2.5356452016426756</v>
      </c>
      <c r="M65" s="9">
        <v>2.5356452016426756</v>
      </c>
      <c r="N65" s="9">
        <v>1</v>
      </c>
    </row>
    <row r="66" spans="1:14" ht="15" customHeight="1">
      <c r="A66" s="44" t="s">
        <v>14</v>
      </c>
      <c r="B66" s="45"/>
      <c r="C66" s="46">
        <v>98094</v>
      </c>
      <c r="D66" s="39">
        <v>253480</v>
      </c>
      <c r="E66" s="39">
        <v>254286</v>
      </c>
      <c r="F66" s="39">
        <v>254286</v>
      </c>
      <c r="G66" s="39">
        <v>254286</v>
      </c>
      <c r="H66" s="40">
        <v>696.1971252566735</v>
      </c>
      <c r="I66" s="41">
        <v>4579282</v>
      </c>
      <c r="J66" s="42">
        <v>14627105.470225872</v>
      </c>
      <c r="K66" s="43">
        <v>21.421262110523003</v>
      </c>
      <c r="L66" s="43">
        <v>2.5922686402838093</v>
      </c>
      <c r="M66" s="43">
        <v>2.5922686402838093</v>
      </c>
      <c r="N66" s="43">
        <v>1</v>
      </c>
    </row>
    <row r="67" spans="1:14" s="2" customFormat="1" ht="12">
      <c r="A67" s="3"/>
      <c r="B67" s="3"/>
      <c r="C67" s="4"/>
      <c r="D67" s="4"/>
      <c r="E67" s="4"/>
      <c r="F67" s="4"/>
      <c r="G67" s="4"/>
      <c r="H67" s="4"/>
      <c r="I67" s="4"/>
      <c r="J67" s="4"/>
      <c r="K67" s="4"/>
      <c r="L67" s="4"/>
      <c r="M67" s="4"/>
      <c r="N67" s="4"/>
    </row>
    <row r="68" spans="1:14" ht="27" customHeight="1">
      <c r="A68" s="185" t="s">
        <v>169</v>
      </c>
      <c r="B68" s="189"/>
      <c r="C68" s="189"/>
      <c r="D68" s="189"/>
      <c r="E68" s="189"/>
      <c r="F68" s="189"/>
      <c r="G68" s="189"/>
      <c r="H68" s="189"/>
      <c r="I68" s="189"/>
      <c r="J68" s="189"/>
      <c r="K68" s="189"/>
      <c r="L68" s="189"/>
      <c r="M68" s="189"/>
      <c r="N68" s="189"/>
    </row>
  </sheetData>
  <sheetProtection password="8774" sheet="1"/>
  <mergeCells count="2">
    <mergeCell ref="A1:N1"/>
    <mergeCell ref="A68:N68"/>
  </mergeCells>
  <printOptions/>
  <pageMargins left="0.24" right="0.24" top="0.9479166666666666" bottom="0.75" header="0.3" footer="0.3"/>
  <pageSetup horizontalDpi="600" verticalDpi="600" orientation="landscape" r:id="rId2"/>
  <headerFooter>
    <oddHeader>&amp;R&amp;G</oddHeader>
    <oddFooter>&amp;LTO09Y05_MPR_WP39</oddFooter>
  </headerFooter>
  <rowBreaks count="2" manualBreakCount="2">
    <brk id="24" max="255" man="1"/>
    <brk id="45" max="255" man="1"/>
  </rowBreaks>
  <legacyDrawingHF r:id="rId1"/>
</worksheet>
</file>

<file path=xl/worksheets/sheet9.xml><?xml version="1.0" encoding="utf-8"?>
<worksheet xmlns="http://schemas.openxmlformats.org/spreadsheetml/2006/main" xmlns:r="http://schemas.openxmlformats.org/officeDocument/2006/relationships">
  <sheetPr>
    <tabColor rgb="FF00B050"/>
  </sheetPr>
  <dimension ref="A1:N68"/>
  <sheetViews>
    <sheetView showGridLines="0" view="pageLayout" workbookViewId="0" topLeftCell="A1">
      <selection activeCell="D4" sqref="D4"/>
    </sheetView>
  </sheetViews>
  <sheetFormatPr defaultColWidth="9.140625" defaultRowHeight="15"/>
  <cols>
    <col min="1" max="1" width="19.28125" style="1" customWidth="1"/>
    <col min="2" max="2" width="0.42578125" style="1" hidden="1" customWidth="1"/>
    <col min="3" max="3" width="6.57421875" style="2" bestFit="1" customWidth="1"/>
    <col min="4" max="4" width="7.7109375" style="2" bestFit="1" customWidth="1"/>
    <col min="5" max="5" width="9.00390625" style="2" customWidth="1"/>
    <col min="6" max="7" width="7.8515625" style="2" bestFit="1" customWidth="1"/>
    <col min="8" max="8" width="6.140625" style="2" bestFit="1" customWidth="1"/>
    <col min="9" max="9" width="8.7109375" style="2" bestFit="1" customWidth="1"/>
    <col min="10" max="10" width="10.8515625" style="2" bestFit="1" customWidth="1"/>
    <col min="11" max="11" width="8.8515625" style="2" bestFit="1" customWidth="1"/>
    <col min="12" max="12" width="7.00390625" style="2" customWidth="1"/>
    <col min="13" max="13" width="8.7109375" style="2" bestFit="1" customWidth="1"/>
    <col min="14" max="14" width="8.140625" style="2" bestFit="1" customWidth="1"/>
    <col min="15" max="16384" width="9.140625" style="1" customWidth="1"/>
  </cols>
  <sheetData>
    <row r="1" spans="1:14" ht="27.75" customHeight="1">
      <c r="A1" s="188" t="s">
        <v>29</v>
      </c>
      <c r="B1" s="188"/>
      <c r="C1" s="188"/>
      <c r="D1" s="188"/>
      <c r="E1" s="188"/>
      <c r="F1" s="188"/>
      <c r="G1" s="188"/>
      <c r="H1" s="188"/>
      <c r="I1" s="188"/>
      <c r="J1" s="188"/>
      <c r="K1" s="188"/>
      <c r="L1" s="188"/>
      <c r="M1" s="188"/>
      <c r="N1" s="188"/>
    </row>
    <row r="2" spans="1:14" ht="6" customHeight="1">
      <c r="A2" s="21"/>
      <c r="B2" s="21"/>
      <c r="C2" s="20"/>
      <c r="D2" s="20"/>
      <c r="E2" s="20"/>
      <c r="F2" s="20"/>
      <c r="G2" s="20"/>
      <c r="H2" s="20"/>
      <c r="I2" s="20"/>
      <c r="J2" s="20"/>
      <c r="K2" s="19"/>
      <c r="L2" s="19"/>
      <c r="M2" s="19"/>
      <c r="N2" s="19"/>
    </row>
    <row r="3" spans="1:14" s="16" customFormat="1" ht="35.25" customHeight="1">
      <c r="A3" s="18"/>
      <c r="B3" s="18"/>
      <c r="C3" s="17" t="s">
        <v>194</v>
      </c>
      <c r="D3" s="17" t="s">
        <v>27</v>
      </c>
      <c r="E3" s="17" t="s">
        <v>13</v>
      </c>
      <c r="F3" s="17" t="s">
        <v>12</v>
      </c>
      <c r="G3" s="17" t="s">
        <v>11</v>
      </c>
      <c r="H3" s="17" t="s">
        <v>10</v>
      </c>
      <c r="I3" s="17" t="s">
        <v>9</v>
      </c>
      <c r="J3" s="17" t="s">
        <v>8</v>
      </c>
      <c r="K3" s="17" t="s">
        <v>195</v>
      </c>
      <c r="L3" s="17" t="s">
        <v>7</v>
      </c>
      <c r="M3" s="17" t="s">
        <v>6</v>
      </c>
      <c r="N3" s="17" t="s">
        <v>5</v>
      </c>
    </row>
    <row r="4" spans="1:14" ht="15" customHeight="1">
      <c r="A4" s="15" t="s">
        <v>4</v>
      </c>
      <c r="B4" s="15"/>
      <c r="C4" s="15"/>
      <c r="D4" s="15"/>
      <c r="E4" s="15"/>
      <c r="F4" s="15"/>
      <c r="G4" s="15"/>
      <c r="H4" s="15"/>
      <c r="I4" s="15"/>
      <c r="J4" s="15"/>
      <c r="K4" s="15"/>
      <c r="L4" s="15"/>
      <c r="M4" s="15"/>
      <c r="N4" s="15"/>
    </row>
    <row r="5" spans="1:14" ht="15" customHeight="1">
      <c r="A5" s="30" t="s">
        <v>1</v>
      </c>
      <c r="B5" s="29"/>
      <c r="C5" s="29"/>
      <c r="D5" s="29"/>
      <c r="E5" s="29"/>
      <c r="F5" s="29"/>
      <c r="G5" s="29"/>
      <c r="H5" s="29"/>
      <c r="I5" s="29"/>
      <c r="J5" s="29"/>
      <c r="K5" s="29"/>
      <c r="L5" s="29"/>
      <c r="M5" s="29"/>
      <c r="N5" s="28"/>
    </row>
    <row r="6" spans="1:14" ht="15" customHeight="1">
      <c r="A6" s="24" t="s">
        <v>25</v>
      </c>
      <c r="B6" s="23"/>
      <c r="C6" s="22">
        <v>3236</v>
      </c>
      <c r="D6" s="12">
        <v>3545</v>
      </c>
      <c r="E6" s="12">
        <v>3546</v>
      </c>
      <c r="F6" s="12">
        <v>3546</v>
      </c>
      <c r="G6" s="12">
        <v>3546</v>
      </c>
      <c r="H6" s="13">
        <v>9.708418891170432</v>
      </c>
      <c r="I6" s="11">
        <v>58794940</v>
      </c>
      <c r="J6" s="10">
        <v>162427475.45516768</v>
      </c>
      <c r="K6" s="9">
        <v>0.05503874993324256</v>
      </c>
      <c r="L6" s="9">
        <v>1.0957972805933252</v>
      </c>
      <c r="M6" s="9">
        <v>1.0957972805933252</v>
      </c>
      <c r="N6" s="9">
        <v>1</v>
      </c>
    </row>
    <row r="7" spans="1:14" ht="15" customHeight="1">
      <c r="A7" s="24" t="s">
        <v>24</v>
      </c>
      <c r="B7" s="23"/>
      <c r="C7" s="22">
        <v>1948</v>
      </c>
      <c r="D7" s="12">
        <v>2149</v>
      </c>
      <c r="E7" s="12">
        <v>2149</v>
      </c>
      <c r="F7" s="12">
        <v>2149</v>
      </c>
      <c r="G7" s="12">
        <v>2149</v>
      </c>
      <c r="H7" s="13">
        <v>5.883641341546886</v>
      </c>
      <c r="I7" s="11">
        <v>57359052</v>
      </c>
      <c r="J7" s="10">
        <v>152737026.92402464</v>
      </c>
      <c r="K7" s="9">
        <v>0.03396150968464402</v>
      </c>
      <c r="L7" s="9">
        <v>1.103182751540041</v>
      </c>
      <c r="M7" s="9">
        <v>1.103182751540041</v>
      </c>
      <c r="N7" s="9">
        <v>1</v>
      </c>
    </row>
    <row r="8" spans="1:14" ht="15" customHeight="1">
      <c r="A8" s="24" t="s">
        <v>23</v>
      </c>
      <c r="B8" s="23"/>
      <c r="C8" s="22">
        <v>5</v>
      </c>
      <c r="D8" s="12">
        <v>7</v>
      </c>
      <c r="E8" s="12">
        <v>7</v>
      </c>
      <c r="F8" s="12">
        <v>7</v>
      </c>
      <c r="G8" s="12">
        <v>7</v>
      </c>
      <c r="H8" s="13">
        <v>0.019164955509924708</v>
      </c>
      <c r="I8" s="11">
        <v>36448</v>
      </c>
      <c r="J8" s="10">
        <v>62415.318275154</v>
      </c>
      <c r="K8" s="9">
        <v>0.1371817383669886</v>
      </c>
      <c r="L8" s="9">
        <v>1.4</v>
      </c>
      <c r="M8" s="9">
        <v>1.4</v>
      </c>
      <c r="N8" s="9">
        <v>1</v>
      </c>
    </row>
    <row r="9" spans="1:14" ht="15" customHeight="1">
      <c r="A9" s="27" t="s">
        <v>0</v>
      </c>
      <c r="B9" s="33"/>
      <c r="C9" s="31"/>
      <c r="D9" s="32"/>
      <c r="E9" s="32"/>
      <c r="F9" s="32"/>
      <c r="G9" s="32"/>
      <c r="H9" s="32"/>
      <c r="I9" s="32"/>
      <c r="J9" s="31"/>
      <c r="K9" s="31"/>
      <c r="L9" s="31"/>
      <c r="M9" s="31"/>
      <c r="N9" s="31"/>
    </row>
    <row r="10" spans="1:14" ht="15" customHeight="1">
      <c r="A10" s="24" t="s">
        <v>25</v>
      </c>
      <c r="B10" s="23"/>
      <c r="C10" s="22">
        <v>3285</v>
      </c>
      <c r="D10" s="12">
        <v>3610</v>
      </c>
      <c r="E10" s="12">
        <v>3611</v>
      </c>
      <c r="F10" s="12">
        <v>3611</v>
      </c>
      <c r="G10" s="12">
        <v>3611</v>
      </c>
      <c r="H10" s="13">
        <v>9.886379192334017</v>
      </c>
      <c r="I10" s="11">
        <v>58794940</v>
      </c>
      <c r="J10" s="10">
        <v>162427475.45516768</v>
      </c>
      <c r="K10" s="9">
        <v>0.05587215498476569</v>
      </c>
      <c r="L10" s="9">
        <v>1.0992389649923897</v>
      </c>
      <c r="M10" s="9">
        <v>1.0992389649923897</v>
      </c>
      <c r="N10" s="9">
        <v>1</v>
      </c>
    </row>
    <row r="11" spans="1:14" ht="15" customHeight="1">
      <c r="A11" s="24" t="s">
        <v>24</v>
      </c>
      <c r="B11" s="23"/>
      <c r="C11" s="22">
        <v>1986</v>
      </c>
      <c r="D11" s="12">
        <v>2193</v>
      </c>
      <c r="E11" s="12">
        <v>2193</v>
      </c>
      <c r="F11" s="12">
        <v>2193</v>
      </c>
      <c r="G11" s="12">
        <v>2193</v>
      </c>
      <c r="H11" s="13">
        <v>6.0041067761806985</v>
      </c>
      <c r="I11" s="11">
        <v>57359052</v>
      </c>
      <c r="J11" s="10">
        <v>152737026.92402464</v>
      </c>
      <c r="K11" s="9">
        <v>0.034624003200052884</v>
      </c>
      <c r="L11" s="9">
        <v>1.1042296072507554</v>
      </c>
      <c r="M11" s="9">
        <v>1.1042296072507554</v>
      </c>
      <c r="N11" s="9">
        <v>1</v>
      </c>
    </row>
    <row r="12" spans="1:14" ht="15" customHeight="1">
      <c r="A12" s="24" t="s">
        <v>23</v>
      </c>
      <c r="B12" s="23"/>
      <c r="C12" s="22">
        <v>5</v>
      </c>
      <c r="D12" s="12">
        <v>7</v>
      </c>
      <c r="E12" s="12">
        <v>7</v>
      </c>
      <c r="F12" s="12">
        <v>7</v>
      </c>
      <c r="G12" s="12">
        <v>7</v>
      </c>
      <c r="H12" s="13">
        <v>0.019164955509924708</v>
      </c>
      <c r="I12" s="11">
        <v>36448</v>
      </c>
      <c r="J12" s="10">
        <v>62415.318275154</v>
      </c>
      <c r="K12" s="9">
        <v>0.1371817383669886</v>
      </c>
      <c r="L12" s="9">
        <v>1.4</v>
      </c>
      <c r="M12" s="9">
        <v>1.4</v>
      </c>
      <c r="N12" s="9">
        <v>1</v>
      </c>
    </row>
    <row r="13" spans="1:14" ht="15" customHeight="1">
      <c r="A13" s="15" t="s">
        <v>3</v>
      </c>
      <c r="B13" s="15"/>
      <c r="C13" s="15"/>
      <c r="D13" s="15"/>
      <c r="E13" s="15"/>
      <c r="F13" s="15"/>
      <c r="G13" s="15"/>
      <c r="H13" s="15"/>
      <c r="I13" s="15"/>
      <c r="J13" s="15"/>
      <c r="K13" s="15"/>
      <c r="L13" s="15"/>
      <c r="M13" s="15"/>
      <c r="N13" s="15"/>
    </row>
    <row r="14" spans="1:14" ht="15" customHeight="1">
      <c r="A14" s="30" t="s">
        <v>1</v>
      </c>
      <c r="B14" s="29"/>
      <c r="C14" s="29"/>
      <c r="D14" s="29"/>
      <c r="E14" s="29"/>
      <c r="F14" s="29"/>
      <c r="G14" s="29"/>
      <c r="H14" s="29"/>
      <c r="I14" s="29"/>
      <c r="J14" s="29"/>
      <c r="K14" s="29"/>
      <c r="L14" s="29"/>
      <c r="M14" s="29"/>
      <c r="N14" s="28"/>
    </row>
    <row r="15" spans="1:14" ht="15" customHeight="1">
      <c r="A15" s="24" t="s">
        <v>25</v>
      </c>
      <c r="B15" s="23"/>
      <c r="C15" s="22">
        <v>398136</v>
      </c>
      <c r="D15" s="12">
        <v>980911</v>
      </c>
      <c r="E15" s="12">
        <v>983909</v>
      </c>
      <c r="F15" s="12">
        <v>983909</v>
      </c>
      <c r="G15" s="12">
        <v>983909</v>
      </c>
      <c r="H15" s="13">
        <v>2693.7960301163585</v>
      </c>
      <c r="I15" s="11">
        <v>58794940</v>
      </c>
      <c r="J15" s="10">
        <v>162427475.45516768</v>
      </c>
      <c r="K15" s="9">
        <v>6.771603134555456</v>
      </c>
      <c r="L15" s="9">
        <v>2.47128870536701</v>
      </c>
      <c r="M15" s="9">
        <v>2.47128870536701</v>
      </c>
      <c r="N15" s="9">
        <v>1</v>
      </c>
    </row>
    <row r="16" spans="1:14" ht="15" customHeight="1">
      <c r="A16" s="24" t="s">
        <v>24</v>
      </c>
      <c r="B16" s="23"/>
      <c r="C16" s="22">
        <v>319101</v>
      </c>
      <c r="D16" s="12">
        <v>744216</v>
      </c>
      <c r="E16" s="12">
        <v>745924</v>
      </c>
      <c r="F16" s="12">
        <v>745924</v>
      </c>
      <c r="G16" s="12">
        <v>745924</v>
      </c>
      <c r="H16" s="13">
        <v>2042.2286105407256</v>
      </c>
      <c r="I16" s="11">
        <v>57359052</v>
      </c>
      <c r="J16" s="10">
        <v>152737026.92402464</v>
      </c>
      <c r="K16" s="9">
        <v>5.563219559486444</v>
      </c>
      <c r="L16" s="9">
        <v>2.33757963779493</v>
      </c>
      <c r="M16" s="9">
        <v>2.33757963779493</v>
      </c>
      <c r="N16" s="9">
        <v>1</v>
      </c>
    </row>
    <row r="17" spans="1:14" ht="15" customHeight="1">
      <c r="A17" s="24" t="s">
        <v>23</v>
      </c>
      <c r="B17" s="23"/>
      <c r="C17" s="22">
        <v>482</v>
      </c>
      <c r="D17" s="12">
        <v>1295</v>
      </c>
      <c r="E17" s="12">
        <v>1298</v>
      </c>
      <c r="F17" s="12">
        <v>1298</v>
      </c>
      <c r="G17" s="12">
        <v>1298</v>
      </c>
      <c r="H17" s="13">
        <v>3.5537303216974676</v>
      </c>
      <c r="I17" s="11">
        <v>36448</v>
      </c>
      <c r="J17" s="10">
        <v>62415.318275154</v>
      </c>
      <c r="K17" s="9">
        <v>13.224319578577699</v>
      </c>
      <c r="L17" s="9">
        <v>2.6929460580912865</v>
      </c>
      <c r="M17" s="9">
        <v>2.6929460580912865</v>
      </c>
      <c r="N17" s="9">
        <v>1</v>
      </c>
    </row>
    <row r="18" spans="1:14" ht="15" customHeight="1">
      <c r="A18" s="27" t="s">
        <v>0</v>
      </c>
      <c r="B18" s="31"/>
      <c r="C18" s="31"/>
      <c r="D18" s="31"/>
      <c r="E18" s="31"/>
      <c r="F18" s="31"/>
      <c r="G18" s="31"/>
      <c r="H18" s="31"/>
      <c r="I18" s="31"/>
      <c r="J18" s="31"/>
      <c r="K18" s="31"/>
      <c r="L18" s="31"/>
      <c r="M18" s="31"/>
      <c r="N18" s="31"/>
    </row>
    <row r="19" spans="1:14" ht="15" customHeight="1">
      <c r="A19" s="24" t="s">
        <v>25</v>
      </c>
      <c r="B19" s="23"/>
      <c r="C19" s="22">
        <v>408955</v>
      </c>
      <c r="D19" s="12">
        <v>1016952</v>
      </c>
      <c r="E19" s="12">
        <v>1020226</v>
      </c>
      <c r="F19" s="12">
        <v>1020226</v>
      </c>
      <c r="G19" s="12">
        <v>1020226</v>
      </c>
      <c r="H19" s="13">
        <v>2793.226557152635</v>
      </c>
      <c r="I19" s="11">
        <v>58794940</v>
      </c>
      <c r="J19" s="10">
        <v>162427475.45516768</v>
      </c>
      <c r="K19" s="9">
        <v>6.955615568278494</v>
      </c>
      <c r="L19" s="9">
        <v>2.4947145773984913</v>
      </c>
      <c r="M19" s="9">
        <v>2.4947145773984913</v>
      </c>
      <c r="N19" s="9">
        <v>1</v>
      </c>
    </row>
    <row r="20" spans="1:14" ht="15" customHeight="1">
      <c r="A20" s="24" t="s">
        <v>24</v>
      </c>
      <c r="B20" s="23"/>
      <c r="C20" s="22">
        <v>325203</v>
      </c>
      <c r="D20" s="12">
        <v>764519</v>
      </c>
      <c r="E20" s="12">
        <v>766376</v>
      </c>
      <c r="F20" s="12">
        <v>766376</v>
      </c>
      <c r="G20" s="12">
        <v>766376</v>
      </c>
      <c r="H20" s="13">
        <v>2098.223134839151</v>
      </c>
      <c r="I20" s="11">
        <v>57359052</v>
      </c>
      <c r="J20" s="10">
        <v>152737026.92402464</v>
      </c>
      <c r="K20" s="9">
        <v>5.669602070829204</v>
      </c>
      <c r="L20" s="9">
        <v>2.3566080263712204</v>
      </c>
      <c r="M20" s="9">
        <v>2.3566080263712204</v>
      </c>
      <c r="N20" s="9">
        <v>1</v>
      </c>
    </row>
    <row r="21" spans="1:14" ht="15" customHeight="1">
      <c r="A21" s="24" t="s">
        <v>23</v>
      </c>
      <c r="B21" s="23"/>
      <c r="C21" s="22">
        <v>482</v>
      </c>
      <c r="D21" s="12">
        <v>1314</v>
      </c>
      <c r="E21" s="12">
        <v>1317</v>
      </c>
      <c r="F21" s="12">
        <v>1317</v>
      </c>
      <c r="G21" s="12">
        <v>1317</v>
      </c>
      <c r="H21" s="13">
        <v>3.6057494866529773</v>
      </c>
      <c r="I21" s="11">
        <v>36448</v>
      </c>
      <c r="J21" s="10">
        <v>62415.318275154</v>
      </c>
      <c r="K21" s="9">
        <v>13.224319578577699</v>
      </c>
      <c r="L21" s="9">
        <v>2.732365145228216</v>
      </c>
      <c r="M21" s="9">
        <v>2.732365145228216</v>
      </c>
      <c r="N21" s="9">
        <v>1</v>
      </c>
    </row>
    <row r="22" spans="1:14" ht="15" customHeight="1">
      <c r="A22" s="15" t="s">
        <v>2</v>
      </c>
      <c r="B22" s="15"/>
      <c r="C22" s="15"/>
      <c r="D22" s="15"/>
      <c r="E22" s="15"/>
      <c r="F22" s="15"/>
      <c r="G22" s="15"/>
      <c r="H22" s="15"/>
      <c r="I22" s="15"/>
      <c r="J22" s="15"/>
      <c r="K22" s="15"/>
      <c r="L22" s="15"/>
      <c r="M22" s="15"/>
      <c r="N22" s="15"/>
    </row>
    <row r="23" spans="1:14" ht="15" customHeight="1">
      <c r="A23" s="30" t="s">
        <v>1</v>
      </c>
      <c r="B23" s="29"/>
      <c r="C23" s="29"/>
      <c r="D23" s="29"/>
      <c r="E23" s="29"/>
      <c r="F23" s="29"/>
      <c r="G23" s="29"/>
      <c r="H23" s="29"/>
      <c r="I23" s="29"/>
      <c r="J23" s="29"/>
      <c r="K23" s="29"/>
      <c r="L23" s="29"/>
      <c r="M23" s="29"/>
      <c r="N23" s="28"/>
    </row>
    <row r="24" spans="1:14" ht="15" customHeight="1">
      <c r="A24" s="24" t="s">
        <v>25</v>
      </c>
      <c r="B24" s="23"/>
      <c r="C24" s="22">
        <v>399380</v>
      </c>
      <c r="D24" s="12">
        <v>983307</v>
      </c>
      <c r="E24" s="12">
        <v>986485</v>
      </c>
      <c r="F24" s="12">
        <v>986485</v>
      </c>
      <c r="G24" s="12">
        <v>986485</v>
      </c>
      <c r="H24" s="13">
        <v>2700.848733744011</v>
      </c>
      <c r="I24" s="11">
        <v>58794940</v>
      </c>
      <c r="J24" s="10">
        <v>162427475.45516768</v>
      </c>
      <c r="K24" s="9">
        <v>6.792761417904329</v>
      </c>
      <c r="L24" s="9">
        <v>2.4700410636486554</v>
      </c>
      <c r="M24" s="9">
        <v>2.4700410636486554</v>
      </c>
      <c r="N24" s="9">
        <v>1</v>
      </c>
    </row>
    <row r="25" spans="1:14" ht="15" customHeight="1">
      <c r="A25" s="24" t="s">
        <v>24</v>
      </c>
      <c r="B25" s="23"/>
      <c r="C25" s="22">
        <v>319961</v>
      </c>
      <c r="D25" s="12">
        <v>745807</v>
      </c>
      <c r="E25" s="12">
        <v>747648</v>
      </c>
      <c r="F25" s="12">
        <v>747648</v>
      </c>
      <c r="G25" s="12">
        <v>747648</v>
      </c>
      <c r="H25" s="13">
        <v>2046.9486652977412</v>
      </c>
      <c r="I25" s="11">
        <v>57359052</v>
      </c>
      <c r="J25" s="10">
        <v>152737026.92402464</v>
      </c>
      <c r="K25" s="9">
        <v>5.578212833782539</v>
      </c>
      <c r="L25" s="9">
        <v>2.336684783457984</v>
      </c>
      <c r="M25" s="9">
        <v>2.336684783457984</v>
      </c>
      <c r="N25" s="9">
        <v>1</v>
      </c>
    </row>
    <row r="26" spans="1:14" ht="15" customHeight="1">
      <c r="A26" s="24" t="s">
        <v>23</v>
      </c>
      <c r="B26" s="23"/>
      <c r="C26" s="22">
        <v>483</v>
      </c>
      <c r="D26" s="12">
        <v>1298</v>
      </c>
      <c r="E26" s="12">
        <v>1302</v>
      </c>
      <c r="F26" s="12">
        <v>1302</v>
      </c>
      <c r="G26" s="12">
        <v>1302</v>
      </c>
      <c r="H26" s="13">
        <v>3.564681724845996</v>
      </c>
      <c r="I26" s="11">
        <v>36448</v>
      </c>
      <c r="J26" s="10">
        <v>62415.318275154</v>
      </c>
      <c r="K26" s="9">
        <v>13.251755926251096</v>
      </c>
      <c r="L26" s="9">
        <v>2.6956521739130435</v>
      </c>
      <c r="M26" s="9">
        <v>2.6956521739130435</v>
      </c>
      <c r="N26" s="9">
        <v>1</v>
      </c>
    </row>
    <row r="27" spans="1:14" ht="15" customHeight="1">
      <c r="A27" s="27" t="s">
        <v>0</v>
      </c>
      <c r="B27" s="31"/>
      <c r="C27" s="31"/>
      <c r="D27" s="31"/>
      <c r="E27" s="31"/>
      <c r="F27" s="31"/>
      <c r="G27" s="31"/>
      <c r="H27" s="31"/>
      <c r="I27" s="31"/>
      <c r="J27" s="31"/>
      <c r="K27" s="31"/>
      <c r="L27" s="31"/>
      <c r="M27" s="31"/>
      <c r="N27" s="31"/>
    </row>
    <row r="28" spans="1:14" ht="15" customHeight="1">
      <c r="A28" s="24" t="s">
        <v>25</v>
      </c>
      <c r="B28" s="23"/>
      <c r="C28" s="22">
        <v>411566</v>
      </c>
      <c r="D28" s="12">
        <v>1021836</v>
      </c>
      <c r="E28" s="12">
        <v>1025365</v>
      </c>
      <c r="F28" s="12">
        <v>1025365</v>
      </c>
      <c r="G28" s="12">
        <v>1025365</v>
      </c>
      <c r="H28" s="13">
        <v>2807.296372347707</v>
      </c>
      <c r="I28" s="11">
        <v>58794940</v>
      </c>
      <c r="J28" s="10">
        <v>162427475.45516768</v>
      </c>
      <c r="K28" s="9">
        <v>7.000024151738227</v>
      </c>
      <c r="L28" s="9">
        <v>2.4913744089647833</v>
      </c>
      <c r="M28" s="9">
        <v>2.4913744089647833</v>
      </c>
      <c r="N28" s="9">
        <v>1</v>
      </c>
    </row>
    <row r="29" spans="1:14" ht="15" customHeight="1">
      <c r="A29" s="24" t="s">
        <v>24</v>
      </c>
      <c r="B29" s="23"/>
      <c r="C29" s="22">
        <v>326920</v>
      </c>
      <c r="D29" s="12">
        <v>767668</v>
      </c>
      <c r="E29" s="12">
        <v>769699</v>
      </c>
      <c r="F29" s="12">
        <v>769699</v>
      </c>
      <c r="G29" s="12">
        <v>769699</v>
      </c>
      <c r="H29" s="13">
        <v>2107.3210130047914</v>
      </c>
      <c r="I29" s="11">
        <v>57359052</v>
      </c>
      <c r="J29" s="10">
        <v>152737026.92402464</v>
      </c>
      <c r="K29" s="9">
        <v>5.6995363173017575</v>
      </c>
      <c r="L29" s="9">
        <v>2.3543955707818425</v>
      </c>
      <c r="M29" s="9">
        <v>2.3543955707818425</v>
      </c>
      <c r="N29" s="9">
        <v>1</v>
      </c>
    </row>
    <row r="30" spans="1:14" ht="15" customHeight="1">
      <c r="A30" s="44" t="s">
        <v>23</v>
      </c>
      <c r="B30" s="45"/>
      <c r="C30" s="46">
        <v>485</v>
      </c>
      <c r="D30" s="39">
        <v>1323</v>
      </c>
      <c r="E30" s="39">
        <v>1327</v>
      </c>
      <c r="F30" s="39">
        <v>1327</v>
      </c>
      <c r="G30" s="39">
        <v>1327</v>
      </c>
      <c r="H30" s="40">
        <v>3.6331279945242985</v>
      </c>
      <c r="I30" s="41">
        <v>36448</v>
      </c>
      <c r="J30" s="42">
        <v>62415.318275154</v>
      </c>
      <c r="K30" s="43">
        <v>13.306628621597891</v>
      </c>
      <c r="L30" s="43">
        <v>2.736082474226804</v>
      </c>
      <c r="M30" s="43">
        <v>2.736082474226804</v>
      </c>
      <c r="N30" s="43">
        <v>1</v>
      </c>
    </row>
    <row r="31" spans="1:14" ht="12">
      <c r="A31" s="7"/>
      <c r="B31" s="5"/>
      <c r="C31" s="5"/>
      <c r="D31" s="5"/>
      <c r="E31" s="5"/>
      <c r="F31" s="5"/>
      <c r="G31" s="5"/>
      <c r="H31" s="5"/>
      <c r="I31" s="5"/>
      <c r="J31" s="5"/>
      <c r="K31" s="5"/>
      <c r="L31" s="5"/>
      <c r="M31" s="5"/>
      <c r="N31" s="5"/>
    </row>
    <row r="32" spans="1:14" ht="25.5" customHeight="1">
      <c r="A32" s="185" t="s">
        <v>169</v>
      </c>
      <c r="B32" s="189"/>
      <c r="C32" s="189"/>
      <c r="D32" s="189"/>
      <c r="E32" s="189"/>
      <c r="F32" s="189"/>
      <c r="G32" s="189"/>
      <c r="H32" s="189"/>
      <c r="I32" s="189"/>
      <c r="J32" s="189"/>
      <c r="K32" s="189"/>
      <c r="L32" s="189"/>
      <c r="M32" s="189"/>
      <c r="N32" s="189"/>
    </row>
    <row r="33" spans="1:14" ht="12">
      <c r="A33" s="7"/>
      <c r="B33" s="5"/>
      <c r="C33" s="5"/>
      <c r="D33" s="5"/>
      <c r="E33" s="5"/>
      <c r="F33" s="5"/>
      <c r="G33" s="5"/>
      <c r="H33" s="5"/>
      <c r="I33" s="5"/>
      <c r="J33" s="5"/>
      <c r="K33" s="5"/>
      <c r="L33" s="5"/>
      <c r="M33" s="5"/>
      <c r="N33" s="5"/>
    </row>
    <row r="34" spans="1:14" ht="12">
      <c r="A34" s="7"/>
      <c r="B34" s="5"/>
      <c r="C34" s="5"/>
      <c r="D34" s="5"/>
      <c r="E34" s="5"/>
      <c r="F34" s="5"/>
      <c r="G34" s="5"/>
      <c r="H34" s="5"/>
      <c r="I34" s="5"/>
      <c r="J34" s="5"/>
      <c r="K34" s="5"/>
      <c r="L34" s="5"/>
      <c r="M34" s="5"/>
      <c r="N34" s="5"/>
    </row>
    <row r="35" spans="1:14" ht="12">
      <c r="A35" s="7"/>
      <c r="B35" s="5"/>
      <c r="C35" s="5"/>
      <c r="D35" s="5"/>
      <c r="E35" s="5"/>
      <c r="F35" s="5"/>
      <c r="G35" s="5"/>
      <c r="H35" s="5"/>
      <c r="I35" s="5"/>
      <c r="J35" s="5"/>
      <c r="K35" s="5"/>
      <c r="L35" s="5"/>
      <c r="M35" s="5"/>
      <c r="N35" s="5"/>
    </row>
    <row r="36" spans="1:14" ht="12">
      <c r="A36" s="7"/>
      <c r="B36" s="5"/>
      <c r="C36" s="5"/>
      <c r="D36" s="5"/>
      <c r="E36" s="5"/>
      <c r="F36" s="5"/>
      <c r="G36" s="5"/>
      <c r="H36" s="5"/>
      <c r="I36" s="5"/>
      <c r="J36" s="5"/>
      <c r="K36" s="5"/>
      <c r="L36" s="5"/>
      <c r="M36" s="5"/>
      <c r="N36" s="5"/>
    </row>
    <row r="37" spans="1:14" ht="12">
      <c r="A37" s="7"/>
      <c r="B37" s="5"/>
      <c r="C37" s="5"/>
      <c r="D37" s="5"/>
      <c r="E37" s="5"/>
      <c r="F37" s="5"/>
      <c r="G37" s="5"/>
      <c r="H37" s="5"/>
      <c r="I37" s="5"/>
      <c r="J37" s="5"/>
      <c r="K37" s="5"/>
      <c r="L37" s="5"/>
      <c r="M37" s="5"/>
      <c r="N37" s="5"/>
    </row>
    <row r="38" spans="1:14" ht="12">
      <c r="A38" s="7"/>
      <c r="B38" s="5"/>
      <c r="C38" s="5"/>
      <c r="D38" s="5"/>
      <c r="E38" s="5"/>
      <c r="F38" s="5"/>
      <c r="G38" s="5"/>
      <c r="H38" s="5"/>
      <c r="I38" s="5"/>
      <c r="J38" s="5"/>
      <c r="K38" s="5"/>
      <c r="L38" s="5"/>
      <c r="M38" s="5"/>
      <c r="N38" s="5"/>
    </row>
    <row r="39" spans="1:14" ht="12">
      <c r="A39" s="7"/>
      <c r="B39" s="5"/>
      <c r="C39" s="5"/>
      <c r="D39" s="5"/>
      <c r="E39" s="5"/>
      <c r="F39" s="5"/>
      <c r="G39" s="5"/>
      <c r="H39" s="5"/>
      <c r="I39" s="5"/>
      <c r="J39" s="5"/>
      <c r="K39" s="5"/>
      <c r="L39" s="5"/>
      <c r="M39" s="5"/>
      <c r="N39" s="5"/>
    </row>
    <row r="40" spans="1:14" ht="12">
      <c r="A40" s="7"/>
      <c r="B40" s="5"/>
      <c r="C40" s="5"/>
      <c r="D40" s="5"/>
      <c r="E40" s="5"/>
      <c r="F40" s="5"/>
      <c r="G40" s="5"/>
      <c r="H40" s="5"/>
      <c r="I40" s="5"/>
      <c r="J40" s="5"/>
      <c r="K40" s="5"/>
      <c r="L40" s="5"/>
      <c r="M40" s="5"/>
      <c r="N40" s="5"/>
    </row>
    <row r="41" spans="1:14" ht="12">
      <c r="A41" s="7"/>
      <c r="B41" s="5"/>
      <c r="C41" s="5"/>
      <c r="D41" s="5"/>
      <c r="E41" s="5"/>
      <c r="F41" s="5"/>
      <c r="G41" s="5"/>
      <c r="H41" s="5"/>
      <c r="I41" s="5"/>
      <c r="J41" s="5"/>
      <c r="K41" s="5"/>
      <c r="L41" s="5"/>
      <c r="M41" s="5"/>
      <c r="N41" s="5"/>
    </row>
    <row r="42" spans="1:14" ht="12">
      <c r="A42" s="3"/>
      <c r="B42" s="3"/>
      <c r="C42" s="4"/>
      <c r="D42" s="4"/>
      <c r="E42" s="4"/>
      <c r="F42" s="4"/>
      <c r="G42" s="4"/>
      <c r="H42" s="4"/>
      <c r="I42" s="4"/>
      <c r="J42" s="4"/>
      <c r="K42" s="4"/>
      <c r="L42" s="4"/>
      <c r="M42" s="4"/>
      <c r="N42" s="4"/>
    </row>
    <row r="43" spans="1:14" ht="12">
      <c r="A43" s="3"/>
      <c r="B43" s="3"/>
      <c r="C43" s="4"/>
      <c r="D43" s="4"/>
      <c r="E43" s="4"/>
      <c r="F43" s="4"/>
      <c r="G43" s="4"/>
      <c r="H43" s="4"/>
      <c r="I43" s="4"/>
      <c r="J43" s="4"/>
      <c r="K43" s="4"/>
      <c r="L43" s="4"/>
      <c r="M43" s="4"/>
      <c r="N43" s="4"/>
    </row>
    <row r="44" spans="1:14" ht="12">
      <c r="A44" s="3"/>
      <c r="B44" s="3"/>
      <c r="C44" s="4"/>
      <c r="D44" s="4"/>
      <c r="E44" s="4"/>
      <c r="F44" s="4"/>
      <c r="G44" s="4"/>
      <c r="H44" s="4"/>
      <c r="I44" s="4"/>
      <c r="J44" s="4"/>
      <c r="K44" s="4"/>
      <c r="L44" s="4"/>
      <c r="M44" s="4"/>
      <c r="N44" s="4"/>
    </row>
    <row r="45" spans="1:14" ht="12">
      <c r="A45" s="3"/>
      <c r="B45" s="3"/>
      <c r="C45" s="4"/>
      <c r="D45" s="4"/>
      <c r="E45" s="4"/>
      <c r="F45" s="4"/>
      <c r="G45" s="4"/>
      <c r="H45" s="4"/>
      <c r="I45" s="4"/>
      <c r="J45" s="4"/>
      <c r="K45" s="4"/>
      <c r="L45" s="4"/>
      <c r="M45" s="4"/>
      <c r="N45" s="4"/>
    </row>
    <row r="46" spans="1:14" ht="12">
      <c r="A46" s="3"/>
      <c r="B46" s="3"/>
      <c r="C46" s="4"/>
      <c r="D46" s="4"/>
      <c r="E46" s="4"/>
      <c r="F46" s="4"/>
      <c r="G46" s="4"/>
      <c r="H46" s="4"/>
      <c r="I46" s="4"/>
      <c r="J46" s="4"/>
      <c r="K46" s="4"/>
      <c r="L46" s="4"/>
      <c r="M46" s="4"/>
      <c r="N46" s="4"/>
    </row>
    <row r="47" spans="1:14" ht="12">
      <c r="A47" s="3"/>
      <c r="B47" s="3"/>
      <c r="C47" s="4"/>
      <c r="D47" s="4"/>
      <c r="E47" s="4"/>
      <c r="F47" s="4"/>
      <c r="G47" s="4"/>
      <c r="H47" s="4"/>
      <c r="I47" s="4"/>
      <c r="J47" s="4"/>
      <c r="K47" s="4"/>
      <c r="L47" s="4"/>
      <c r="M47" s="4"/>
      <c r="N47" s="4"/>
    </row>
    <row r="48" spans="1:14" ht="12">
      <c r="A48" s="3"/>
      <c r="B48" s="3"/>
      <c r="C48" s="4"/>
      <c r="D48" s="4"/>
      <c r="E48" s="4"/>
      <c r="F48" s="4"/>
      <c r="G48" s="4"/>
      <c r="H48" s="4"/>
      <c r="I48" s="4"/>
      <c r="J48" s="4"/>
      <c r="K48" s="4"/>
      <c r="L48" s="4"/>
      <c r="M48" s="4"/>
      <c r="N48" s="4"/>
    </row>
    <row r="49" spans="1:14" ht="12">
      <c r="A49" s="3"/>
      <c r="B49" s="3"/>
      <c r="C49" s="4"/>
      <c r="D49" s="4"/>
      <c r="E49" s="4"/>
      <c r="F49" s="4"/>
      <c r="G49" s="4"/>
      <c r="H49" s="4"/>
      <c r="I49" s="4"/>
      <c r="J49" s="4"/>
      <c r="K49" s="4"/>
      <c r="L49" s="4"/>
      <c r="M49" s="4"/>
      <c r="N49" s="4"/>
    </row>
    <row r="50" spans="1:14" ht="12">
      <c r="A50" s="3"/>
      <c r="B50" s="3"/>
      <c r="C50" s="4"/>
      <c r="D50" s="4"/>
      <c r="E50" s="4"/>
      <c r="F50" s="4"/>
      <c r="G50" s="4"/>
      <c r="H50" s="4"/>
      <c r="I50" s="4"/>
      <c r="J50" s="4"/>
      <c r="K50" s="4"/>
      <c r="L50" s="4"/>
      <c r="M50" s="4"/>
      <c r="N50" s="4"/>
    </row>
    <row r="51" spans="1:14" s="2" customFormat="1" ht="12">
      <c r="A51" s="3"/>
      <c r="B51" s="3"/>
      <c r="C51" s="4"/>
      <c r="D51" s="4"/>
      <c r="E51" s="4"/>
      <c r="F51" s="4"/>
      <c r="G51" s="4"/>
      <c r="H51" s="4"/>
      <c r="I51" s="4"/>
      <c r="J51" s="4"/>
      <c r="K51" s="4"/>
      <c r="L51" s="4"/>
      <c r="M51" s="4"/>
      <c r="N51" s="4"/>
    </row>
    <row r="52" spans="1:14" s="2" customFormat="1" ht="12">
      <c r="A52" s="3"/>
      <c r="B52" s="3"/>
      <c r="C52" s="4"/>
      <c r="D52" s="4"/>
      <c r="E52" s="4"/>
      <c r="F52" s="4"/>
      <c r="G52" s="4"/>
      <c r="H52" s="4"/>
      <c r="I52" s="4"/>
      <c r="J52" s="4"/>
      <c r="K52" s="4"/>
      <c r="L52" s="4"/>
      <c r="M52" s="4"/>
      <c r="N52" s="4"/>
    </row>
    <row r="53" spans="1:14" ht="12">
      <c r="A53" s="3"/>
      <c r="B53" s="3"/>
      <c r="C53" s="4"/>
      <c r="D53" s="4"/>
      <c r="E53" s="4"/>
      <c r="F53" s="4"/>
      <c r="G53" s="4"/>
      <c r="H53" s="4"/>
      <c r="I53" s="4"/>
      <c r="J53" s="4"/>
      <c r="K53" s="4"/>
      <c r="L53" s="4"/>
      <c r="M53" s="4"/>
      <c r="N53" s="4"/>
    </row>
    <row r="54" spans="1:14" s="2" customFormat="1" ht="12">
      <c r="A54" s="3"/>
      <c r="B54" s="3"/>
      <c r="C54" s="4"/>
      <c r="D54" s="4"/>
      <c r="E54" s="4"/>
      <c r="F54" s="4"/>
      <c r="G54" s="4"/>
      <c r="H54" s="4"/>
      <c r="I54" s="4"/>
      <c r="J54" s="4"/>
      <c r="K54" s="4"/>
      <c r="L54" s="4"/>
      <c r="M54" s="4"/>
      <c r="N54" s="4"/>
    </row>
    <row r="55" spans="1:14" s="2" customFormat="1" ht="12">
      <c r="A55" s="3"/>
      <c r="B55" s="3"/>
      <c r="C55" s="4"/>
      <c r="D55" s="4"/>
      <c r="E55" s="4"/>
      <c r="F55" s="4"/>
      <c r="G55" s="4"/>
      <c r="H55" s="4"/>
      <c r="I55" s="4"/>
      <c r="J55" s="4"/>
      <c r="K55" s="4"/>
      <c r="L55" s="4"/>
      <c r="M55" s="4"/>
      <c r="N55" s="4"/>
    </row>
    <row r="56" spans="1:14" s="2" customFormat="1" ht="12">
      <c r="A56" s="3"/>
      <c r="B56" s="3"/>
      <c r="C56" s="4"/>
      <c r="D56" s="4"/>
      <c r="E56" s="4"/>
      <c r="F56" s="4"/>
      <c r="G56" s="4"/>
      <c r="H56" s="4"/>
      <c r="I56" s="4"/>
      <c r="J56" s="4"/>
      <c r="K56" s="4"/>
      <c r="L56" s="4"/>
      <c r="M56" s="4"/>
      <c r="N56" s="4"/>
    </row>
    <row r="57" spans="1:14" ht="12">
      <c r="A57" s="3"/>
      <c r="B57" s="3"/>
      <c r="C57" s="4"/>
      <c r="D57" s="4"/>
      <c r="E57" s="4"/>
      <c r="F57" s="4"/>
      <c r="G57" s="4"/>
      <c r="H57" s="4"/>
      <c r="I57" s="4"/>
      <c r="J57" s="4"/>
      <c r="K57" s="4"/>
      <c r="L57" s="4"/>
      <c r="M57" s="4"/>
      <c r="N57" s="4"/>
    </row>
    <row r="58" spans="1:14" s="2" customFormat="1" ht="12">
      <c r="A58" s="3"/>
      <c r="B58" s="3"/>
      <c r="C58" s="4"/>
      <c r="D58" s="4"/>
      <c r="E58" s="4"/>
      <c r="F58" s="4"/>
      <c r="G58" s="4"/>
      <c r="H58" s="4"/>
      <c r="I58" s="4"/>
      <c r="J58" s="4"/>
      <c r="K58" s="4"/>
      <c r="L58" s="4"/>
      <c r="M58" s="4"/>
      <c r="N58" s="4"/>
    </row>
    <row r="59" spans="1:14" s="2" customFormat="1" ht="12">
      <c r="A59" s="3"/>
      <c r="B59" s="3"/>
      <c r="C59" s="4"/>
      <c r="D59" s="4"/>
      <c r="E59" s="4"/>
      <c r="F59" s="4"/>
      <c r="G59" s="4"/>
      <c r="H59" s="4"/>
      <c r="I59" s="4"/>
      <c r="J59" s="4"/>
      <c r="K59" s="4"/>
      <c r="L59" s="4"/>
      <c r="M59" s="4"/>
      <c r="N59" s="4"/>
    </row>
    <row r="60" spans="1:14" ht="12">
      <c r="A60" s="3"/>
      <c r="B60" s="3"/>
      <c r="C60" s="4"/>
      <c r="D60" s="4"/>
      <c r="E60" s="4"/>
      <c r="F60" s="4"/>
      <c r="G60" s="4"/>
      <c r="H60" s="4"/>
      <c r="I60" s="4"/>
      <c r="J60" s="4"/>
      <c r="K60" s="4"/>
      <c r="L60" s="4"/>
      <c r="M60" s="4"/>
      <c r="N60" s="4"/>
    </row>
    <row r="61" spans="1:14" s="2" customFormat="1" ht="12">
      <c r="A61" s="3"/>
      <c r="B61" s="3"/>
      <c r="C61" s="4"/>
      <c r="D61" s="4"/>
      <c r="E61" s="4"/>
      <c r="F61" s="4"/>
      <c r="G61" s="4"/>
      <c r="H61" s="4"/>
      <c r="I61" s="4"/>
      <c r="J61" s="4"/>
      <c r="K61" s="4"/>
      <c r="L61" s="4"/>
      <c r="M61" s="4"/>
      <c r="N61" s="4"/>
    </row>
    <row r="62" spans="1:14" s="2" customFormat="1" ht="12">
      <c r="A62" s="3"/>
      <c r="B62" s="3"/>
      <c r="C62" s="4"/>
      <c r="D62" s="4"/>
      <c r="E62" s="4"/>
      <c r="F62" s="4"/>
      <c r="G62" s="4"/>
      <c r="H62" s="4"/>
      <c r="I62" s="4"/>
      <c r="J62" s="4"/>
      <c r="K62" s="4"/>
      <c r="L62" s="4"/>
      <c r="M62" s="4"/>
      <c r="N62" s="4"/>
    </row>
    <row r="63" spans="1:14" ht="12">
      <c r="A63" s="3"/>
      <c r="B63" s="3"/>
      <c r="C63" s="4"/>
      <c r="D63" s="4"/>
      <c r="E63" s="4"/>
      <c r="F63" s="4"/>
      <c r="G63" s="4"/>
      <c r="H63" s="4"/>
      <c r="I63" s="4"/>
      <c r="J63" s="4"/>
      <c r="K63" s="4"/>
      <c r="L63" s="4"/>
      <c r="M63" s="4"/>
      <c r="N63" s="4"/>
    </row>
    <row r="64" spans="1:14" s="2" customFormat="1" ht="12">
      <c r="A64" s="3"/>
      <c r="B64" s="3"/>
      <c r="C64" s="4"/>
      <c r="D64" s="4"/>
      <c r="E64" s="4"/>
      <c r="F64" s="4"/>
      <c r="G64" s="4"/>
      <c r="H64" s="4"/>
      <c r="I64" s="4"/>
      <c r="J64" s="4"/>
      <c r="K64" s="4"/>
      <c r="L64" s="4"/>
      <c r="M64" s="4"/>
      <c r="N64" s="4"/>
    </row>
    <row r="65" spans="1:14" s="2" customFormat="1" ht="12">
      <c r="A65" s="3"/>
      <c r="B65" s="3"/>
      <c r="C65" s="4"/>
      <c r="D65" s="4"/>
      <c r="E65" s="4"/>
      <c r="F65" s="4"/>
      <c r="G65" s="4"/>
      <c r="H65" s="4"/>
      <c r="I65" s="4"/>
      <c r="J65" s="4"/>
      <c r="K65" s="4"/>
      <c r="L65" s="4"/>
      <c r="M65" s="4"/>
      <c r="N65" s="4"/>
    </row>
    <row r="66" spans="1:14" s="2" customFormat="1" ht="12">
      <c r="A66" s="3"/>
      <c r="B66" s="3"/>
      <c r="C66" s="4"/>
      <c r="D66" s="4"/>
      <c r="E66" s="4"/>
      <c r="F66" s="4"/>
      <c r="G66" s="4"/>
      <c r="H66" s="4"/>
      <c r="I66" s="4"/>
      <c r="J66" s="4"/>
      <c r="K66" s="4"/>
      <c r="L66" s="4"/>
      <c r="M66" s="4"/>
      <c r="N66" s="4"/>
    </row>
    <row r="67" spans="1:14" ht="12">
      <c r="A67" s="3"/>
      <c r="B67" s="3"/>
      <c r="C67" s="4"/>
      <c r="D67" s="4"/>
      <c r="E67" s="4"/>
      <c r="F67" s="4"/>
      <c r="G67" s="4"/>
      <c r="H67" s="4"/>
      <c r="I67" s="4"/>
      <c r="J67" s="4"/>
      <c r="K67" s="4"/>
      <c r="L67" s="4"/>
      <c r="M67" s="4"/>
      <c r="N67" s="4"/>
    </row>
    <row r="68" spans="1:14" s="2" customFormat="1" ht="12">
      <c r="A68" s="3"/>
      <c r="B68" s="3"/>
      <c r="C68" s="4"/>
      <c r="D68" s="4"/>
      <c r="E68" s="4"/>
      <c r="F68" s="4"/>
      <c r="G68" s="4"/>
      <c r="H68" s="4"/>
      <c r="I68" s="4"/>
      <c r="J68" s="4"/>
      <c r="K68" s="4"/>
      <c r="L68" s="4"/>
      <c r="M68" s="4"/>
      <c r="N68" s="4"/>
    </row>
  </sheetData>
  <sheetProtection password="8774" sheet="1"/>
  <mergeCells count="2">
    <mergeCell ref="A1:N1"/>
    <mergeCell ref="A32:N32"/>
  </mergeCells>
  <printOptions/>
  <pageMargins left="0.24" right="0.24" top="0.9479166666666666" bottom="0.75" header="0.3" footer="0.3"/>
  <pageSetup horizontalDpi="600" verticalDpi="600" orientation="landscape" scale="95" r:id="rId2"/>
  <headerFooter>
    <oddHeader>&amp;R&amp;G</oddHeader>
    <oddFooter>&amp;LTO09Y05_MPR_WP39</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Rogers,Catherine</cp:lastModifiedBy>
  <dcterms:created xsi:type="dcterms:W3CDTF">2014-06-30T20:46:55Z</dcterms:created>
  <dcterms:modified xsi:type="dcterms:W3CDTF">2016-06-22T17:59:41Z</dcterms:modified>
  <cp:category/>
  <cp:version/>
  <cp:contentType/>
  <cp:contentStatus/>
</cp:coreProperties>
</file>